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[1]Dati!$A$1:$X$3016</definedName>
  </definedNames>
  <calcPr calcId="125725"/>
</workbook>
</file>

<file path=xl/calcChain.xml><?xml version="1.0" encoding="utf-8"?>
<calcChain xmlns="http://schemas.openxmlformats.org/spreadsheetml/2006/main">
  <c r="H63" i="1"/>
  <c r="G63"/>
  <c r="F63"/>
  <c r="E63"/>
  <c r="D63"/>
  <c r="C63"/>
  <c r="H59"/>
  <c r="G59"/>
  <c r="F59"/>
  <c r="E59"/>
  <c r="D59"/>
  <c r="C59"/>
  <c r="H55"/>
  <c r="G55"/>
  <c r="F55"/>
  <c r="E55"/>
  <c r="D55"/>
  <c r="C55"/>
  <c r="H51"/>
  <c r="G51"/>
  <c r="F51"/>
  <c r="E51"/>
  <c r="D51"/>
  <c r="C51"/>
  <c r="H47"/>
  <c r="G47"/>
  <c r="F47"/>
  <c r="E47"/>
  <c r="D47"/>
  <c r="C47"/>
  <c r="H43"/>
  <c r="G43"/>
  <c r="F43"/>
  <c r="E43"/>
  <c r="D43"/>
  <c r="C43"/>
  <c r="H39"/>
  <c r="G39"/>
  <c r="F39"/>
  <c r="E39"/>
  <c r="D39"/>
  <c r="C39"/>
  <c r="H35"/>
  <c r="G35"/>
  <c r="F35"/>
  <c r="E35"/>
  <c r="D35"/>
  <c r="C35"/>
  <c r="H31"/>
  <c r="G31"/>
  <c r="F31"/>
  <c r="E31"/>
  <c r="D31"/>
  <c r="C31"/>
  <c r="H27"/>
  <c r="G27"/>
  <c r="F27"/>
  <c r="E27"/>
  <c r="D27"/>
  <c r="C27"/>
  <c r="H23"/>
  <c r="G23"/>
  <c r="F23"/>
  <c r="E23"/>
  <c r="D23"/>
  <c r="C23"/>
  <c r="H19"/>
  <c r="G19"/>
  <c r="F19"/>
  <c r="E19"/>
  <c r="D19"/>
  <c r="C19"/>
  <c r="F18"/>
  <c r="E18"/>
  <c r="D18"/>
  <c r="C18"/>
  <c r="G15"/>
  <c r="I11"/>
  <c r="H11"/>
  <c r="H15" s="1"/>
  <c r="G11"/>
  <c r="F11"/>
  <c r="E11"/>
  <c r="D11"/>
  <c r="C11"/>
  <c r="F10"/>
  <c r="E10"/>
  <c r="D10"/>
  <c r="C10"/>
  <c r="G6"/>
  <c r="F6"/>
  <c r="E6"/>
  <c r="D6"/>
  <c r="C6"/>
  <c r="B6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<sst xmlns="http://schemas.openxmlformats.org/spreadsheetml/2006/main" count="28" uniqueCount="26">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</sst>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3" fillId="5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3" fillId="5" borderId="0" xfId="0" applyNumberFormat="1" applyFont="1" applyFill="1" applyBorder="1" applyAlignment="1"/>
    <xf numFmtId="0" fontId="4" fillId="0" borderId="0" xfId="0" applyFont="1" applyAlignment="1">
      <alignment horizontal="left"/>
    </xf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co%20Emilia\Desktop\MonitPag-2015_I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3016"/>
      <definedName name="VaiAPrincipale"/>
    </definedNames>
    <sheetDataSet>
      <sheetData sheetId="0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-40178</v>
          </cell>
          <cell r="B5">
            <v>4</v>
          </cell>
        </row>
        <row r="6">
          <cell r="A6">
            <v>-40039</v>
          </cell>
          <cell r="B6">
            <v>2</v>
          </cell>
        </row>
        <row r="7">
          <cell r="A7">
            <v>-40037</v>
          </cell>
          <cell r="B7">
            <v>1</v>
          </cell>
        </row>
        <row r="8">
          <cell r="A8">
            <v>-39937</v>
          </cell>
          <cell r="B8">
            <v>1</v>
          </cell>
        </row>
        <row r="9">
          <cell r="A9">
            <v>-39861</v>
          </cell>
          <cell r="B9">
            <v>1</v>
          </cell>
        </row>
        <row r="10">
          <cell r="A10">
            <v>-48</v>
          </cell>
          <cell r="B10">
            <v>1</v>
          </cell>
        </row>
        <row r="11">
          <cell r="A11">
            <v>-26</v>
          </cell>
          <cell r="B11">
            <v>1</v>
          </cell>
        </row>
        <row r="12">
          <cell r="A12">
            <v>0</v>
          </cell>
          <cell r="B12">
            <v>8</v>
          </cell>
        </row>
        <row r="13">
          <cell r="A13">
            <v>1</v>
          </cell>
          <cell r="B13">
            <v>14</v>
          </cell>
        </row>
        <row r="14">
          <cell r="A14">
            <v>2</v>
          </cell>
          <cell r="B14">
            <v>33</v>
          </cell>
        </row>
        <row r="15">
          <cell r="A15">
            <v>3</v>
          </cell>
          <cell r="B15">
            <v>8</v>
          </cell>
        </row>
        <row r="16">
          <cell r="A16">
            <v>4</v>
          </cell>
          <cell r="B16">
            <v>25</v>
          </cell>
        </row>
        <row r="17">
          <cell r="A17">
            <v>5</v>
          </cell>
          <cell r="B17">
            <v>6</v>
          </cell>
        </row>
        <row r="18">
          <cell r="A18">
            <v>6</v>
          </cell>
          <cell r="B18">
            <v>14</v>
          </cell>
        </row>
        <row r="19">
          <cell r="A19">
            <v>7</v>
          </cell>
          <cell r="B19">
            <v>37</v>
          </cell>
        </row>
        <row r="20">
          <cell r="A20">
            <v>8</v>
          </cell>
          <cell r="B20">
            <v>15</v>
          </cell>
        </row>
        <row r="21">
          <cell r="A21">
            <v>9</v>
          </cell>
          <cell r="B21">
            <v>18</v>
          </cell>
        </row>
        <row r="22">
          <cell r="A22">
            <v>10</v>
          </cell>
          <cell r="B22">
            <v>14</v>
          </cell>
        </row>
        <row r="23">
          <cell r="A23">
            <v>11</v>
          </cell>
          <cell r="B23">
            <v>20</v>
          </cell>
        </row>
        <row r="24">
          <cell r="A24">
            <v>12</v>
          </cell>
          <cell r="B24">
            <v>20</v>
          </cell>
        </row>
        <row r="25">
          <cell r="A25">
            <v>13</v>
          </cell>
          <cell r="B25">
            <v>12</v>
          </cell>
        </row>
        <row r="26">
          <cell r="A26">
            <v>14</v>
          </cell>
          <cell r="B26">
            <v>33</v>
          </cell>
        </row>
        <row r="27">
          <cell r="A27">
            <v>15</v>
          </cell>
          <cell r="B27">
            <v>24</v>
          </cell>
        </row>
        <row r="28">
          <cell r="A28">
            <v>16</v>
          </cell>
          <cell r="B28">
            <v>7</v>
          </cell>
        </row>
        <row r="29">
          <cell r="A29">
            <v>17</v>
          </cell>
          <cell r="B29">
            <v>9</v>
          </cell>
        </row>
        <row r="30">
          <cell r="A30">
            <v>18</v>
          </cell>
          <cell r="B30">
            <v>2</v>
          </cell>
        </row>
        <row r="31">
          <cell r="A31">
            <v>19</v>
          </cell>
          <cell r="B31">
            <v>4</v>
          </cell>
        </row>
        <row r="32">
          <cell r="A32">
            <v>20</v>
          </cell>
          <cell r="B32">
            <v>26</v>
          </cell>
        </row>
        <row r="33">
          <cell r="A33">
            <v>21</v>
          </cell>
          <cell r="B33">
            <v>16</v>
          </cell>
        </row>
        <row r="34">
          <cell r="A34">
            <v>22</v>
          </cell>
          <cell r="B34">
            <v>13</v>
          </cell>
        </row>
        <row r="35">
          <cell r="A35">
            <v>23</v>
          </cell>
          <cell r="B35">
            <v>11</v>
          </cell>
        </row>
        <row r="36">
          <cell r="A36">
            <v>24</v>
          </cell>
          <cell r="B36">
            <v>7</v>
          </cell>
        </row>
        <row r="37">
          <cell r="A37">
            <v>25</v>
          </cell>
          <cell r="B37">
            <v>16</v>
          </cell>
        </row>
        <row r="38">
          <cell r="A38">
            <v>26</v>
          </cell>
          <cell r="B38">
            <v>6</v>
          </cell>
        </row>
        <row r="39">
          <cell r="A39">
            <v>27</v>
          </cell>
          <cell r="B39">
            <v>20</v>
          </cell>
        </row>
        <row r="40">
          <cell r="A40">
            <v>28</v>
          </cell>
          <cell r="B40">
            <v>20</v>
          </cell>
        </row>
        <row r="41">
          <cell r="A41">
            <v>29</v>
          </cell>
          <cell r="B41">
            <v>6</v>
          </cell>
        </row>
        <row r="42">
          <cell r="A42">
            <v>30</v>
          </cell>
          <cell r="B42">
            <v>1</v>
          </cell>
        </row>
        <row r="43">
          <cell r="A43">
            <v>31</v>
          </cell>
          <cell r="B43">
            <v>7</v>
          </cell>
        </row>
        <row r="44">
          <cell r="A44">
            <v>32</v>
          </cell>
          <cell r="B44">
            <v>13</v>
          </cell>
        </row>
        <row r="45">
          <cell r="A45">
            <v>33</v>
          </cell>
          <cell r="B45">
            <v>3</v>
          </cell>
        </row>
        <row r="46">
          <cell r="A46">
            <v>34</v>
          </cell>
          <cell r="B46">
            <v>7</v>
          </cell>
        </row>
        <row r="47">
          <cell r="A47">
            <v>35</v>
          </cell>
          <cell r="B47">
            <v>7</v>
          </cell>
        </row>
        <row r="48">
          <cell r="A48">
            <v>36</v>
          </cell>
          <cell r="B48">
            <v>5</v>
          </cell>
        </row>
        <row r="49">
          <cell r="A49">
            <v>37</v>
          </cell>
          <cell r="B49">
            <v>3</v>
          </cell>
        </row>
        <row r="50">
          <cell r="A50">
            <v>39</v>
          </cell>
          <cell r="B50">
            <v>4</v>
          </cell>
        </row>
        <row r="51">
          <cell r="A51">
            <v>40</v>
          </cell>
          <cell r="B51">
            <v>1</v>
          </cell>
        </row>
        <row r="52">
          <cell r="A52">
            <v>41</v>
          </cell>
          <cell r="B52">
            <v>7</v>
          </cell>
        </row>
        <row r="53">
          <cell r="A53">
            <v>42</v>
          </cell>
          <cell r="B53">
            <v>6</v>
          </cell>
        </row>
        <row r="54">
          <cell r="A54">
            <v>43</v>
          </cell>
          <cell r="B54">
            <v>4</v>
          </cell>
        </row>
        <row r="55">
          <cell r="A55">
            <v>44</v>
          </cell>
          <cell r="B55">
            <v>6</v>
          </cell>
        </row>
        <row r="56">
          <cell r="A56">
            <v>45</v>
          </cell>
          <cell r="B56">
            <v>3</v>
          </cell>
        </row>
        <row r="57">
          <cell r="A57">
            <v>47</v>
          </cell>
          <cell r="B57">
            <v>2</v>
          </cell>
        </row>
        <row r="58">
          <cell r="A58">
            <v>48</v>
          </cell>
          <cell r="B58">
            <v>1</v>
          </cell>
        </row>
        <row r="59">
          <cell r="A59">
            <v>50</v>
          </cell>
          <cell r="B59">
            <v>1</v>
          </cell>
        </row>
        <row r="60">
          <cell r="A60">
            <v>51</v>
          </cell>
          <cell r="B60">
            <v>5</v>
          </cell>
        </row>
        <row r="61">
          <cell r="A61">
            <v>54</v>
          </cell>
          <cell r="B61">
            <v>1</v>
          </cell>
        </row>
        <row r="62">
          <cell r="A62">
            <v>56</v>
          </cell>
          <cell r="B62">
            <v>3</v>
          </cell>
        </row>
        <row r="63">
          <cell r="A63">
            <v>58</v>
          </cell>
          <cell r="B63">
            <v>1</v>
          </cell>
        </row>
        <row r="64">
          <cell r="A64">
            <v>60</v>
          </cell>
          <cell r="B64">
            <v>1</v>
          </cell>
        </row>
        <row r="65">
          <cell r="A65">
            <v>61</v>
          </cell>
          <cell r="B65">
            <v>1</v>
          </cell>
        </row>
        <row r="66">
          <cell r="A66">
            <v>63</v>
          </cell>
          <cell r="B66">
            <v>1</v>
          </cell>
        </row>
        <row r="67">
          <cell r="A67">
            <v>64</v>
          </cell>
          <cell r="B67">
            <v>1</v>
          </cell>
        </row>
        <row r="68">
          <cell r="A68">
            <v>68</v>
          </cell>
          <cell r="B68">
            <v>2</v>
          </cell>
        </row>
        <row r="69">
          <cell r="A69">
            <v>70</v>
          </cell>
          <cell r="B69">
            <v>1</v>
          </cell>
        </row>
        <row r="70">
          <cell r="A70">
            <v>78</v>
          </cell>
          <cell r="B70">
            <v>1</v>
          </cell>
        </row>
        <row r="71">
          <cell r="A71">
            <v>82</v>
          </cell>
          <cell r="B71">
            <v>1</v>
          </cell>
        </row>
        <row r="72">
          <cell r="A72">
            <v>91</v>
          </cell>
          <cell r="B72">
            <v>1</v>
          </cell>
        </row>
        <row r="73">
          <cell r="A73">
            <v>93</v>
          </cell>
          <cell r="B73">
            <v>3</v>
          </cell>
        </row>
        <row r="74">
          <cell r="A74">
            <v>101</v>
          </cell>
          <cell r="B74">
            <v>3</v>
          </cell>
        </row>
        <row r="75">
          <cell r="A75">
            <v>105</v>
          </cell>
          <cell r="B75">
            <v>3</v>
          </cell>
        </row>
        <row r="76">
          <cell r="A76">
            <v>107</v>
          </cell>
          <cell r="B76">
            <v>3</v>
          </cell>
        </row>
        <row r="77">
          <cell r="A77">
            <v>112</v>
          </cell>
          <cell r="B77">
            <v>2</v>
          </cell>
        </row>
        <row r="78">
          <cell r="A78">
            <v>117</v>
          </cell>
          <cell r="B78">
            <v>1</v>
          </cell>
        </row>
        <row r="79">
          <cell r="A79">
            <v>9999</v>
          </cell>
          <cell r="B79">
            <v>25</v>
          </cell>
        </row>
        <row r="80">
          <cell r="A80" t="str">
            <v>Totale complessivo</v>
          </cell>
          <cell r="B80">
            <v>616</v>
          </cell>
        </row>
      </sheetData>
      <sheetData sheetId="1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-40150</v>
          </cell>
          <cell r="B5">
            <v>1</v>
          </cell>
        </row>
        <row r="6">
          <cell r="A6">
            <v>-40121</v>
          </cell>
          <cell r="B6">
            <v>1</v>
          </cell>
        </row>
        <row r="7">
          <cell r="A7">
            <v>-40092</v>
          </cell>
          <cell r="B7">
            <v>1</v>
          </cell>
        </row>
        <row r="8">
          <cell r="A8">
            <v>-40086</v>
          </cell>
          <cell r="B8">
            <v>2</v>
          </cell>
        </row>
        <row r="9">
          <cell r="A9">
            <v>-40059</v>
          </cell>
          <cell r="B9">
            <v>1</v>
          </cell>
        </row>
        <row r="10">
          <cell r="A10">
            <v>-40053</v>
          </cell>
          <cell r="B10">
            <v>3</v>
          </cell>
        </row>
        <row r="11">
          <cell r="A11">
            <v>-40049</v>
          </cell>
          <cell r="B11">
            <v>1</v>
          </cell>
        </row>
        <row r="12">
          <cell r="A12">
            <v>-40036</v>
          </cell>
          <cell r="B12">
            <v>1</v>
          </cell>
        </row>
        <row r="13">
          <cell r="A13">
            <v>-40024</v>
          </cell>
          <cell r="B13">
            <v>1</v>
          </cell>
        </row>
        <row r="14">
          <cell r="A14">
            <v>-40001</v>
          </cell>
          <cell r="B14">
            <v>3</v>
          </cell>
        </row>
        <row r="15">
          <cell r="A15">
            <v>-39997</v>
          </cell>
          <cell r="B15">
            <v>1</v>
          </cell>
        </row>
        <row r="16">
          <cell r="A16">
            <v>-39973</v>
          </cell>
          <cell r="B16">
            <v>2</v>
          </cell>
        </row>
        <row r="17">
          <cell r="A17">
            <v>-39969</v>
          </cell>
          <cell r="B17">
            <v>1</v>
          </cell>
        </row>
        <row r="18">
          <cell r="A18">
            <v>-39947</v>
          </cell>
          <cell r="B18">
            <v>1</v>
          </cell>
        </row>
        <row r="19">
          <cell r="A19">
            <v>-39940</v>
          </cell>
          <cell r="B19">
            <v>1</v>
          </cell>
        </row>
        <row r="20">
          <cell r="A20">
            <v>-39920</v>
          </cell>
          <cell r="B20">
            <v>2</v>
          </cell>
        </row>
        <row r="21">
          <cell r="A21">
            <v>-39913</v>
          </cell>
          <cell r="B21">
            <v>1</v>
          </cell>
        </row>
        <row r="22">
          <cell r="A22">
            <v>-39893</v>
          </cell>
          <cell r="B22">
            <v>2</v>
          </cell>
        </row>
        <row r="23">
          <cell r="A23">
            <v>-39878</v>
          </cell>
          <cell r="B23">
            <v>1</v>
          </cell>
        </row>
        <row r="24">
          <cell r="A24">
            <v>-39855</v>
          </cell>
          <cell r="B24">
            <v>1</v>
          </cell>
        </row>
        <row r="25">
          <cell r="A25">
            <v>-39815</v>
          </cell>
          <cell r="B25">
            <v>1</v>
          </cell>
        </row>
        <row r="26">
          <cell r="A26">
            <v>-354</v>
          </cell>
          <cell r="B26">
            <v>1</v>
          </cell>
        </row>
        <row r="27">
          <cell r="A27">
            <v>-317</v>
          </cell>
          <cell r="B27">
            <v>1</v>
          </cell>
        </row>
        <row r="28">
          <cell r="A28">
            <v>-305</v>
          </cell>
          <cell r="B28">
            <v>1</v>
          </cell>
        </row>
        <row r="29">
          <cell r="A29">
            <v>-289</v>
          </cell>
          <cell r="B29">
            <v>1</v>
          </cell>
        </row>
        <row r="30">
          <cell r="A30">
            <v>-280</v>
          </cell>
          <cell r="B30">
            <v>1</v>
          </cell>
        </row>
        <row r="31">
          <cell r="A31">
            <v>-205</v>
          </cell>
          <cell r="B31">
            <v>1</v>
          </cell>
        </row>
        <row r="32">
          <cell r="A32">
            <v>-189</v>
          </cell>
          <cell r="B32">
            <v>1</v>
          </cell>
        </row>
        <row r="33">
          <cell r="A33">
            <v>-158</v>
          </cell>
          <cell r="B33">
            <v>1</v>
          </cell>
        </row>
        <row r="34">
          <cell r="A34">
            <v>-108</v>
          </cell>
          <cell r="B34">
            <v>1</v>
          </cell>
        </row>
        <row r="35">
          <cell r="A35">
            <v>-94</v>
          </cell>
          <cell r="B35">
            <v>1</v>
          </cell>
        </row>
        <row r="36">
          <cell r="A36">
            <v>-72</v>
          </cell>
          <cell r="B36">
            <v>1</v>
          </cell>
        </row>
        <row r="37">
          <cell r="A37">
            <v>-59</v>
          </cell>
          <cell r="B37">
            <v>1</v>
          </cell>
        </row>
        <row r="38">
          <cell r="A38">
            <v>-57</v>
          </cell>
          <cell r="B38">
            <v>1</v>
          </cell>
        </row>
        <row r="39">
          <cell r="A39">
            <v>-45</v>
          </cell>
          <cell r="B39">
            <v>1</v>
          </cell>
        </row>
        <row r="40">
          <cell r="A40">
            <v>-42</v>
          </cell>
          <cell r="B40">
            <v>1</v>
          </cell>
        </row>
        <row r="41">
          <cell r="A41">
            <v>-39</v>
          </cell>
          <cell r="B41">
            <v>1</v>
          </cell>
        </row>
        <row r="42">
          <cell r="A42">
            <v>-36</v>
          </cell>
          <cell r="B42">
            <v>1</v>
          </cell>
        </row>
        <row r="43">
          <cell r="A43">
            <v>-33</v>
          </cell>
          <cell r="B43">
            <v>1</v>
          </cell>
        </row>
        <row r="44">
          <cell r="A44">
            <v>-30</v>
          </cell>
          <cell r="B44">
            <v>1</v>
          </cell>
        </row>
        <row r="45">
          <cell r="A45">
            <v>-29</v>
          </cell>
          <cell r="B45">
            <v>1</v>
          </cell>
        </row>
        <row r="46">
          <cell r="A46">
            <v>-24</v>
          </cell>
          <cell r="B46">
            <v>3</v>
          </cell>
        </row>
        <row r="47">
          <cell r="A47">
            <v>-23</v>
          </cell>
          <cell r="B47">
            <v>1</v>
          </cell>
        </row>
        <row r="48">
          <cell r="A48">
            <v>-22</v>
          </cell>
          <cell r="B48">
            <v>2</v>
          </cell>
        </row>
        <row r="49">
          <cell r="A49">
            <v>-20</v>
          </cell>
          <cell r="B49">
            <v>1</v>
          </cell>
        </row>
        <row r="50">
          <cell r="A50">
            <v>-14</v>
          </cell>
          <cell r="B50">
            <v>3</v>
          </cell>
        </row>
        <row r="51">
          <cell r="A51">
            <v>-11</v>
          </cell>
          <cell r="B51">
            <v>3</v>
          </cell>
        </row>
        <row r="52">
          <cell r="A52">
            <v>-9</v>
          </cell>
          <cell r="B52">
            <v>1</v>
          </cell>
        </row>
        <row r="53">
          <cell r="A53">
            <v>-8</v>
          </cell>
          <cell r="B53">
            <v>3</v>
          </cell>
        </row>
        <row r="54">
          <cell r="A54">
            <v>-7</v>
          </cell>
          <cell r="B54">
            <v>2</v>
          </cell>
        </row>
        <row r="55">
          <cell r="A55">
            <v>-5</v>
          </cell>
          <cell r="B55">
            <v>1</v>
          </cell>
        </row>
        <row r="56">
          <cell r="A56">
            <v>0</v>
          </cell>
          <cell r="B56">
            <v>51</v>
          </cell>
        </row>
        <row r="57">
          <cell r="A57">
            <v>1</v>
          </cell>
          <cell r="B57">
            <v>10</v>
          </cell>
        </row>
        <row r="58">
          <cell r="A58">
            <v>2</v>
          </cell>
          <cell r="B58">
            <v>3</v>
          </cell>
        </row>
        <row r="59">
          <cell r="A59">
            <v>3</v>
          </cell>
          <cell r="B59">
            <v>13</v>
          </cell>
        </row>
        <row r="60">
          <cell r="A60">
            <v>4</v>
          </cell>
          <cell r="B60">
            <v>2</v>
          </cell>
        </row>
        <row r="61">
          <cell r="A61">
            <v>5</v>
          </cell>
          <cell r="B61">
            <v>25</v>
          </cell>
        </row>
        <row r="62">
          <cell r="A62">
            <v>6</v>
          </cell>
          <cell r="B62">
            <v>29</v>
          </cell>
        </row>
        <row r="63">
          <cell r="A63">
            <v>7</v>
          </cell>
          <cell r="B63">
            <v>17</v>
          </cell>
        </row>
        <row r="64">
          <cell r="A64">
            <v>8</v>
          </cell>
          <cell r="B64">
            <v>16</v>
          </cell>
        </row>
        <row r="65">
          <cell r="A65">
            <v>9</v>
          </cell>
          <cell r="B65">
            <v>18</v>
          </cell>
        </row>
        <row r="66">
          <cell r="A66">
            <v>10</v>
          </cell>
          <cell r="B66">
            <v>7</v>
          </cell>
        </row>
        <row r="67">
          <cell r="A67">
            <v>11</v>
          </cell>
          <cell r="B67">
            <v>15</v>
          </cell>
        </row>
        <row r="68">
          <cell r="A68">
            <v>12</v>
          </cell>
          <cell r="B68">
            <v>6</v>
          </cell>
        </row>
        <row r="69">
          <cell r="A69">
            <v>13</v>
          </cell>
          <cell r="B69">
            <v>16</v>
          </cell>
        </row>
        <row r="70">
          <cell r="A70">
            <v>14</v>
          </cell>
          <cell r="B70">
            <v>10</v>
          </cell>
        </row>
        <row r="71">
          <cell r="A71">
            <v>15</v>
          </cell>
          <cell r="B71">
            <v>8</v>
          </cell>
        </row>
        <row r="72">
          <cell r="A72">
            <v>16</v>
          </cell>
          <cell r="B72">
            <v>12</v>
          </cell>
        </row>
        <row r="73">
          <cell r="A73">
            <v>17</v>
          </cell>
          <cell r="B73">
            <v>6</v>
          </cell>
        </row>
        <row r="74">
          <cell r="A74">
            <v>18</v>
          </cell>
          <cell r="B74">
            <v>12</v>
          </cell>
        </row>
        <row r="75">
          <cell r="A75">
            <v>19</v>
          </cell>
          <cell r="B75">
            <v>5</v>
          </cell>
        </row>
        <row r="76">
          <cell r="A76">
            <v>20</v>
          </cell>
          <cell r="B76">
            <v>8</v>
          </cell>
        </row>
        <row r="77">
          <cell r="A77">
            <v>21</v>
          </cell>
          <cell r="B77">
            <v>22</v>
          </cell>
        </row>
        <row r="78">
          <cell r="A78">
            <v>22</v>
          </cell>
          <cell r="B78">
            <v>18</v>
          </cell>
        </row>
        <row r="79">
          <cell r="A79">
            <v>23</v>
          </cell>
          <cell r="B79">
            <v>18</v>
          </cell>
        </row>
        <row r="80">
          <cell r="A80">
            <v>24</v>
          </cell>
          <cell r="B80">
            <v>8</v>
          </cell>
        </row>
        <row r="81">
          <cell r="A81">
            <v>25</v>
          </cell>
          <cell r="B81">
            <v>8</v>
          </cell>
        </row>
        <row r="82">
          <cell r="A82">
            <v>26</v>
          </cell>
          <cell r="B82">
            <v>7</v>
          </cell>
        </row>
        <row r="83">
          <cell r="A83">
            <v>27</v>
          </cell>
          <cell r="B83">
            <v>6</v>
          </cell>
        </row>
        <row r="84">
          <cell r="A84">
            <v>28</v>
          </cell>
          <cell r="B84">
            <v>19</v>
          </cell>
        </row>
        <row r="85">
          <cell r="A85">
            <v>29</v>
          </cell>
          <cell r="B85">
            <v>7</v>
          </cell>
        </row>
        <row r="86">
          <cell r="A86">
            <v>30</v>
          </cell>
          <cell r="B86">
            <v>6</v>
          </cell>
        </row>
        <row r="87">
          <cell r="A87">
            <v>31</v>
          </cell>
          <cell r="B87">
            <v>12</v>
          </cell>
        </row>
        <row r="88">
          <cell r="A88">
            <v>32</v>
          </cell>
          <cell r="B88">
            <v>9</v>
          </cell>
        </row>
        <row r="89">
          <cell r="A89">
            <v>33</v>
          </cell>
          <cell r="B89">
            <v>6</v>
          </cell>
        </row>
        <row r="90">
          <cell r="A90">
            <v>34</v>
          </cell>
          <cell r="B90">
            <v>3</v>
          </cell>
        </row>
        <row r="91">
          <cell r="A91">
            <v>35</v>
          </cell>
          <cell r="B91">
            <v>9</v>
          </cell>
        </row>
        <row r="92">
          <cell r="A92">
            <v>36</v>
          </cell>
          <cell r="B92">
            <v>3</v>
          </cell>
        </row>
        <row r="93">
          <cell r="A93">
            <v>37</v>
          </cell>
          <cell r="B93">
            <v>10</v>
          </cell>
        </row>
        <row r="94">
          <cell r="A94">
            <v>38</v>
          </cell>
          <cell r="B94">
            <v>9</v>
          </cell>
        </row>
        <row r="95">
          <cell r="A95">
            <v>39</v>
          </cell>
          <cell r="B95">
            <v>6</v>
          </cell>
        </row>
        <row r="96">
          <cell r="A96">
            <v>40</v>
          </cell>
          <cell r="B96">
            <v>5</v>
          </cell>
        </row>
        <row r="97">
          <cell r="A97">
            <v>41</v>
          </cell>
          <cell r="B97">
            <v>4</v>
          </cell>
        </row>
        <row r="98">
          <cell r="A98">
            <v>42</v>
          </cell>
          <cell r="B98">
            <v>8</v>
          </cell>
        </row>
        <row r="99">
          <cell r="A99">
            <v>43</v>
          </cell>
          <cell r="B99">
            <v>5</v>
          </cell>
        </row>
        <row r="100">
          <cell r="A100">
            <v>44</v>
          </cell>
          <cell r="B100">
            <v>7</v>
          </cell>
        </row>
        <row r="101">
          <cell r="A101">
            <v>45</v>
          </cell>
          <cell r="B101">
            <v>7</v>
          </cell>
        </row>
        <row r="102">
          <cell r="A102">
            <v>46</v>
          </cell>
          <cell r="B102">
            <v>1</v>
          </cell>
        </row>
        <row r="103">
          <cell r="A103">
            <v>47</v>
          </cell>
          <cell r="B103">
            <v>5</v>
          </cell>
        </row>
        <row r="104">
          <cell r="A104">
            <v>48</v>
          </cell>
          <cell r="B104">
            <v>2</v>
          </cell>
        </row>
        <row r="105">
          <cell r="A105">
            <v>49</v>
          </cell>
          <cell r="B105">
            <v>7</v>
          </cell>
        </row>
        <row r="106">
          <cell r="A106">
            <v>50</v>
          </cell>
          <cell r="B106">
            <v>4</v>
          </cell>
        </row>
        <row r="107">
          <cell r="A107">
            <v>51</v>
          </cell>
          <cell r="B107">
            <v>2</v>
          </cell>
        </row>
        <row r="108">
          <cell r="A108">
            <v>52</v>
          </cell>
          <cell r="B108">
            <v>2</v>
          </cell>
        </row>
        <row r="109">
          <cell r="A109">
            <v>53</v>
          </cell>
          <cell r="B109">
            <v>1</v>
          </cell>
        </row>
        <row r="110">
          <cell r="A110">
            <v>54</v>
          </cell>
          <cell r="B110">
            <v>1</v>
          </cell>
        </row>
        <row r="111">
          <cell r="A111">
            <v>55</v>
          </cell>
          <cell r="B111">
            <v>4</v>
          </cell>
        </row>
        <row r="112">
          <cell r="A112">
            <v>56</v>
          </cell>
          <cell r="B112">
            <v>4</v>
          </cell>
        </row>
        <row r="113">
          <cell r="A113">
            <v>57</v>
          </cell>
          <cell r="B113">
            <v>1</v>
          </cell>
        </row>
        <row r="114">
          <cell r="A114">
            <v>58</v>
          </cell>
          <cell r="B114">
            <v>3</v>
          </cell>
        </row>
        <row r="115">
          <cell r="A115">
            <v>59</v>
          </cell>
          <cell r="B115">
            <v>3</v>
          </cell>
        </row>
        <row r="116">
          <cell r="A116">
            <v>61</v>
          </cell>
          <cell r="B116">
            <v>3</v>
          </cell>
        </row>
        <row r="117">
          <cell r="A117">
            <v>63</v>
          </cell>
          <cell r="B117">
            <v>1</v>
          </cell>
        </row>
        <row r="118">
          <cell r="A118">
            <v>67</v>
          </cell>
          <cell r="B118">
            <v>2</v>
          </cell>
        </row>
        <row r="119">
          <cell r="A119">
            <v>68</v>
          </cell>
          <cell r="B119">
            <v>2</v>
          </cell>
        </row>
        <row r="120">
          <cell r="A120">
            <v>70</v>
          </cell>
          <cell r="B120">
            <v>1</v>
          </cell>
        </row>
        <row r="121">
          <cell r="A121">
            <v>71</v>
          </cell>
          <cell r="B121">
            <v>1</v>
          </cell>
        </row>
        <row r="122">
          <cell r="A122">
            <v>72</v>
          </cell>
          <cell r="B122">
            <v>2</v>
          </cell>
        </row>
        <row r="123">
          <cell r="A123">
            <v>77</v>
          </cell>
          <cell r="B123">
            <v>1</v>
          </cell>
        </row>
        <row r="124">
          <cell r="A124">
            <v>80</v>
          </cell>
          <cell r="B124">
            <v>1</v>
          </cell>
        </row>
        <row r="125">
          <cell r="A125">
            <v>81</v>
          </cell>
          <cell r="B125">
            <v>1</v>
          </cell>
        </row>
        <row r="126">
          <cell r="A126">
            <v>84</v>
          </cell>
          <cell r="B126">
            <v>2</v>
          </cell>
        </row>
        <row r="127">
          <cell r="A127">
            <v>88</v>
          </cell>
          <cell r="B127">
            <v>1</v>
          </cell>
        </row>
        <row r="128">
          <cell r="A128">
            <v>90</v>
          </cell>
          <cell r="B128">
            <v>1</v>
          </cell>
        </row>
        <row r="129">
          <cell r="A129">
            <v>93</v>
          </cell>
          <cell r="B129">
            <v>1</v>
          </cell>
        </row>
        <row r="130">
          <cell r="A130">
            <v>95</v>
          </cell>
          <cell r="B130">
            <v>1</v>
          </cell>
        </row>
        <row r="131">
          <cell r="A131">
            <v>96</v>
          </cell>
          <cell r="B131">
            <v>1</v>
          </cell>
        </row>
        <row r="132">
          <cell r="A132">
            <v>100</v>
          </cell>
          <cell r="B132">
            <v>1</v>
          </cell>
        </row>
        <row r="133">
          <cell r="A133">
            <v>142</v>
          </cell>
          <cell r="B133">
            <v>1</v>
          </cell>
        </row>
        <row r="134">
          <cell r="A134">
            <v>232</v>
          </cell>
          <cell r="B134">
            <v>1</v>
          </cell>
        </row>
        <row r="135">
          <cell r="A135" t="str">
            <v>#VALORE!</v>
          </cell>
          <cell r="B135">
            <v>1</v>
          </cell>
        </row>
        <row r="136">
          <cell r="A136" t="str">
            <v>Totale complessivo</v>
          </cell>
          <cell r="B136">
            <v>646</v>
          </cell>
        </row>
      </sheetData>
      <sheetData sheetId="2">
        <row r="8">
          <cell r="I8" t="str">
            <v>RIPARTIZIONE DEI GIORNI MEDI DI PAGAMENTO DELLE FATTURE</v>
          </cell>
        </row>
        <row r="9">
          <cell r="I9" t="str">
            <v>relativo al primo trimestre 2015</v>
          </cell>
        </row>
        <row r="10">
          <cell r="I10" t="str">
            <v>calcolato secondo normativa 2015 (proporzione con importo fattura, con media degli scostamenti )</v>
          </cell>
        </row>
        <row r="13">
          <cell r="I13" t="str">
            <v>V:\MonitPagPe.txt</v>
          </cell>
        </row>
        <row r="20">
          <cell r="C20" t="str">
            <v>NOTA IMPORTANTE: Nella tabella Dati sono presenti anche fatture degli anni antecedenti al 2015, ma è il foglio Excel stesso che filtra solamente le fatture che, indipendentemente dall'anno, sono state PAGATE nel 2015.</v>
          </cell>
        </row>
      </sheetData>
      <sheetData sheetId="5">
        <row r="5">
          <cell r="B5" t="str">
            <v>Fatture Totali</v>
          </cell>
          <cell r="C5" t="str">
            <v>Fatture pagate in 30 giorni</v>
          </cell>
          <cell r="D5" t="str">
            <v>Fatture pagate in 30-60 giorni</v>
          </cell>
          <cell r="E5" t="str">
            <v>Fatture pagate in 60-90 giorni</v>
          </cell>
          <cell r="F5" t="str">
            <v>Fatture pagate a oltre 90 giorni</v>
          </cell>
          <cell r="G5" t="str">
            <v>Fatture non completamente pagate</v>
          </cell>
        </row>
        <row r="6">
          <cell r="B6">
            <v>162</v>
          </cell>
          <cell r="C6">
            <v>124</v>
          </cell>
          <cell r="D6">
            <v>34</v>
          </cell>
          <cell r="E6">
            <v>3</v>
          </cell>
          <cell r="F6">
            <v>1</v>
          </cell>
          <cell r="G6">
            <v>64</v>
          </cell>
        </row>
        <row r="9">
          <cell r="C9" t="str">
            <v>CALCOLO SUI TOTALI</v>
          </cell>
        </row>
        <row r="10">
          <cell r="C10" t="str">
            <v>Numero giorni medi di pagamento per Fatture pagate in 30 giorni</v>
          </cell>
          <cell r="D10" t="str">
            <v>Numero giorni medi di pagamento per Fatture pagate in 30-60 giorni</v>
          </cell>
          <cell r="E10" t="str">
            <v>Numero giorni medi di pagamento per Fatture pagate in 60-90 giorni</v>
          </cell>
          <cell r="F10" t="str">
            <v>Numero giorni medi di pagamento per Fatture pagate a oltre 90 giorni</v>
          </cell>
          <cell r="G10" t="str">
            <v>Media totale dei giorni di pagamento
(da data registrazione a data pagamento)</v>
          </cell>
          <cell r="H10" t="str">
            <v>Media totale dei giorni di pagamento
(da data documento a data pagamento)</v>
          </cell>
          <cell r="I10" t="str">
            <v>Media ponderata degli scostamenti tra giorni di pagamento e scadenza concordata</v>
          </cell>
        </row>
        <row r="11">
          <cell r="C11">
            <v>13.26</v>
          </cell>
          <cell r="D11">
            <v>36.409999999999997</v>
          </cell>
          <cell r="E11">
            <v>63.2</v>
          </cell>
          <cell r="F11">
            <v>360</v>
          </cell>
          <cell r="G11">
            <v>23.81</v>
          </cell>
          <cell r="H11">
            <v>33.380000000000003</v>
          </cell>
          <cell r="I11">
            <v>-5.43</v>
          </cell>
        </row>
        <row r="13">
          <cell r="F13" t="str">
            <v>Riferimento D.l. 9/10/2002 n.231</v>
          </cell>
          <cell r="G13">
            <v>30</v>
          </cell>
          <cell r="H13">
            <v>30</v>
          </cell>
        </row>
        <row r="15">
          <cell r="F15" t="str">
            <v>Differenza</v>
          </cell>
          <cell r="G15">
            <v>-6.19</v>
          </cell>
          <cell r="H15">
            <v>3.38</v>
          </cell>
        </row>
        <row r="17">
          <cell r="B17" t="str">
            <v>STATISTICHE MENSILI</v>
          </cell>
        </row>
        <row r="18">
          <cell r="B18" t="str">
            <v>Mesi</v>
          </cell>
          <cell r="C18" t="str">
            <v>Numero giorni medi di pagamento per Fatture pagate in 30 giorni</v>
          </cell>
          <cell r="D18" t="str">
            <v>Numero giorni medi di pagamento per Fatture pagate in 30-60 giorni</v>
          </cell>
          <cell r="E18" t="str">
            <v>Numero giorni medi di pagamento per Fatture pagate in 60-90 giorni</v>
          </cell>
          <cell r="F18" t="str">
            <v>Numero giorni medi di pagamento per Fatture pagate a oltre 90 giorni</v>
          </cell>
          <cell r="G18" t="str">
            <v>Media totale dei giorni di pagamento
(da data registrazione a data pagamento)</v>
          </cell>
          <cell r="H18" t="str">
            <v>Media totale dei giorni di pagamento
(da data documento a data pagamento)</v>
          </cell>
        </row>
        <row r="19">
          <cell r="B19" t="str">
            <v>Gennaio</v>
          </cell>
          <cell r="C19">
            <v>12.01</v>
          </cell>
          <cell r="D19">
            <v>36.29</v>
          </cell>
          <cell r="E19">
            <v>63.81</v>
          </cell>
          <cell r="F19">
            <v>360</v>
          </cell>
          <cell r="G19">
            <v>31.01</v>
          </cell>
          <cell r="H19">
            <v>39.31</v>
          </cell>
        </row>
        <row r="23">
          <cell r="B23" t="str">
            <v>Febbraio</v>
          </cell>
          <cell r="C23">
            <v>19.25</v>
          </cell>
          <cell r="D23">
            <v>33.479999999999997</v>
          </cell>
          <cell r="E23">
            <v>0</v>
          </cell>
          <cell r="F23">
            <v>0</v>
          </cell>
          <cell r="G23">
            <v>19.47</v>
          </cell>
          <cell r="H23">
            <v>36.39</v>
          </cell>
        </row>
        <row r="27">
          <cell r="B27" t="str">
            <v>Marzo</v>
          </cell>
          <cell r="C27">
            <v>8.7100000000000009</v>
          </cell>
          <cell r="D27">
            <v>46.99</v>
          </cell>
          <cell r="E27">
            <v>61</v>
          </cell>
          <cell r="F27">
            <v>0</v>
          </cell>
          <cell r="G27">
            <v>14.44</v>
          </cell>
          <cell r="H27">
            <v>20.05</v>
          </cell>
        </row>
        <row r="31">
          <cell r="B31" t="str">
            <v>Aprile</v>
          </cell>
          <cell r="C31">
            <v>14.44</v>
          </cell>
          <cell r="D31">
            <v>33.65</v>
          </cell>
          <cell r="E31">
            <v>64.7</v>
          </cell>
          <cell r="F31">
            <v>83.69</v>
          </cell>
          <cell r="G31">
            <v>36.17</v>
          </cell>
          <cell r="H31">
            <v>44.27</v>
          </cell>
        </row>
        <row r="35">
          <cell r="B35" t="str">
            <v>Maggio</v>
          </cell>
          <cell r="C35">
            <v>18.649999999999999</v>
          </cell>
          <cell r="D35">
            <v>31.82</v>
          </cell>
          <cell r="E35">
            <v>0</v>
          </cell>
          <cell r="F35">
            <v>0</v>
          </cell>
          <cell r="G35">
            <v>24.21</v>
          </cell>
          <cell r="H35">
            <v>31.2</v>
          </cell>
        </row>
        <row r="39">
          <cell r="B39" t="str">
            <v>Giugno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3">
          <cell r="B43" t="str">
            <v>Luglio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7">
          <cell r="B47" t="str">
            <v>Agosto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51">
          <cell r="B51" t="str">
            <v>Settembre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5">
          <cell r="B55" t="str">
            <v>Ottobre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9">
          <cell r="B59" t="str">
            <v>Novembre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3">
          <cell r="B63" t="str">
            <v>Dicembre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</sheetData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2012</v>
          </cell>
          <cell r="B2">
            <v>284</v>
          </cell>
          <cell r="C2" t="str">
            <v>CI.TI.ESSE SRL</v>
          </cell>
          <cell r="D2">
            <v>40908</v>
          </cell>
          <cell r="E2" t="str">
            <v xml:space="preserve">686             </v>
          </cell>
          <cell r="F2">
            <v>40924</v>
          </cell>
          <cell r="G2">
            <v>1210</v>
          </cell>
          <cell r="H2">
            <v>0</v>
          </cell>
          <cell r="I2">
            <v>0</v>
          </cell>
          <cell r="K2">
            <v>30</v>
          </cell>
          <cell r="L2">
            <v>42005</v>
          </cell>
          <cell r="M2">
            <v>42369</v>
          </cell>
          <cell r="N2">
            <v>0</v>
          </cell>
          <cell r="P2">
            <v>0</v>
          </cell>
          <cell r="Q2">
            <v>0</v>
          </cell>
          <cell r="R2" t="str">
            <v>N</v>
          </cell>
          <cell r="S2">
            <v>1210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2012</v>
          </cell>
          <cell r="B3">
            <v>282</v>
          </cell>
          <cell r="C3" t="str">
            <v>INFOPLUS SRL</v>
          </cell>
          <cell r="D3">
            <v>40913</v>
          </cell>
          <cell r="E3" t="str">
            <v xml:space="preserve">112             </v>
          </cell>
          <cell r="F3">
            <v>40924</v>
          </cell>
          <cell r="G3">
            <v>580.79999999999995</v>
          </cell>
          <cell r="H3">
            <v>0</v>
          </cell>
          <cell r="I3">
            <v>0</v>
          </cell>
          <cell r="K3">
            <v>30</v>
          </cell>
          <cell r="L3">
            <v>42005</v>
          </cell>
          <cell r="M3">
            <v>42369</v>
          </cell>
          <cell r="N3">
            <v>0</v>
          </cell>
          <cell r="P3">
            <v>0</v>
          </cell>
          <cell r="Q3">
            <v>0</v>
          </cell>
          <cell r="R3" t="str">
            <v>N</v>
          </cell>
          <cell r="S3">
            <v>580.79999999999995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2012</v>
          </cell>
          <cell r="B4">
            <v>281</v>
          </cell>
          <cell r="C4" t="str">
            <v>575 SRL</v>
          </cell>
          <cell r="D4">
            <v>40921</v>
          </cell>
          <cell r="E4" t="str">
            <v xml:space="preserve">12              </v>
          </cell>
          <cell r="F4">
            <v>40924</v>
          </cell>
          <cell r="G4">
            <v>180.29</v>
          </cell>
          <cell r="H4">
            <v>0</v>
          </cell>
          <cell r="I4">
            <v>0</v>
          </cell>
          <cell r="K4">
            <v>30</v>
          </cell>
          <cell r="L4">
            <v>42005</v>
          </cell>
          <cell r="M4">
            <v>42369</v>
          </cell>
          <cell r="N4">
            <v>0</v>
          </cell>
          <cell r="P4">
            <v>0</v>
          </cell>
          <cell r="Q4">
            <v>0</v>
          </cell>
          <cell r="R4" t="str">
            <v>N</v>
          </cell>
          <cell r="S4">
            <v>180.29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2012</v>
          </cell>
          <cell r="B5">
            <v>285</v>
          </cell>
          <cell r="C5" t="str">
            <v>GI GROUP SPA</v>
          </cell>
          <cell r="D5">
            <v>40908</v>
          </cell>
          <cell r="E5" t="str">
            <v xml:space="preserve">89295           </v>
          </cell>
          <cell r="F5">
            <v>40931</v>
          </cell>
          <cell r="G5">
            <v>1402.59</v>
          </cell>
          <cell r="H5">
            <v>0</v>
          </cell>
          <cell r="I5">
            <v>0</v>
          </cell>
          <cell r="K5">
            <v>30</v>
          </cell>
          <cell r="L5">
            <v>42005</v>
          </cell>
          <cell r="M5">
            <v>42369</v>
          </cell>
          <cell r="N5">
            <v>0</v>
          </cell>
          <cell r="P5">
            <v>0</v>
          </cell>
          <cell r="Q5">
            <v>0</v>
          </cell>
          <cell r="R5" t="str">
            <v>N</v>
          </cell>
          <cell r="S5">
            <v>1402.59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2012</v>
          </cell>
          <cell r="B6">
            <v>286</v>
          </cell>
          <cell r="C6" t="str">
            <v>ORTOLANI ALBERTO</v>
          </cell>
          <cell r="D6">
            <v>40939</v>
          </cell>
          <cell r="E6" t="str">
            <v xml:space="preserve">18              </v>
          </cell>
          <cell r="F6">
            <v>40941</v>
          </cell>
          <cell r="G6">
            <v>85.91</v>
          </cell>
          <cell r="H6">
            <v>0</v>
          </cell>
          <cell r="I6">
            <v>0</v>
          </cell>
          <cell r="K6">
            <v>30</v>
          </cell>
          <cell r="L6">
            <v>42005</v>
          </cell>
          <cell r="M6">
            <v>42369</v>
          </cell>
          <cell r="N6">
            <v>0</v>
          </cell>
          <cell r="P6">
            <v>0</v>
          </cell>
          <cell r="Q6">
            <v>0</v>
          </cell>
          <cell r="R6" t="str">
            <v>N</v>
          </cell>
          <cell r="S6">
            <v>85.91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2012</v>
          </cell>
          <cell r="B7">
            <v>291</v>
          </cell>
          <cell r="C7" t="str">
            <v>EDISON ENERGIA SPA</v>
          </cell>
          <cell r="D7">
            <v>40925</v>
          </cell>
          <cell r="E7" t="str">
            <v xml:space="preserve">156778          </v>
          </cell>
          <cell r="F7">
            <v>40947</v>
          </cell>
          <cell r="G7">
            <v>37</v>
          </cell>
          <cell r="H7">
            <v>0</v>
          </cell>
          <cell r="I7">
            <v>0</v>
          </cell>
          <cell r="K7">
            <v>30</v>
          </cell>
          <cell r="L7">
            <v>42005</v>
          </cell>
          <cell r="M7">
            <v>42369</v>
          </cell>
          <cell r="N7">
            <v>0</v>
          </cell>
          <cell r="P7">
            <v>0</v>
          </cell>
          <cell r="Q7">
            <v>0</v>
          </cell>
          <cell r="R7" t="str">
            <v>N</v>
          </cell>
          <cell r="S7">
            <v>37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2012</v>
          </cell>
          <cell r="B8">
            <v>292</v>
          </cell>
          <cell r="C8" t="str">
            <v>WOLTERS KLUWER ITALIA SRL</v>
          </cell>
          <cell r="D8">
            <v>40925</v>
          </cell>
          <cell r="E8" t="str">
            <v xml:space="preserve">45001296        </v>
          </cell>
          <cell r="F8">
            <v>40952</v>
          </cell>
          <cell r="G8">
            <v>300</v>
          </cell>
          <cell r="H8">
            <v>150</v>
          </cell>
          <cell r="I8">
            <v>0</v>
          </cell>
          <cell r="J8">
            <v>41716</v>
          </cell>
          <cell r="K8">
            <v>30</v>
          </cell>
          <cell r="L8">
            <v>42005</v>
          </cell>
          <cell r="M8">
            <v>42369</v>
          </cell>
          <cell r="N8">
            <v>0</v>
          </cell>
          <cell r="O8">
            <v>1205</v>
          </cell>
          <cell r="P8">
            <v>0</v>
          </cell>
          <cell r="Q8">
            <v>0</v>
          </cell>
          <cell r="R8" t="str">
            <v>N</v>
          </cell>
          <cell r="S8">
            <v>150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2012</v>
          </cell>
          <cell r="B9">
            <v>292</v>
          </cell>
          <cell r="C9" t="str">
            <v>WOLTERS KLUWER ITALIA SRL</v>
          </cell>
          <cell r="D9">
            <v>40925</v>
          </cell>
          <cell r="E9" t="str">
            <v xml:space="preserve">45001296        </v>
          </cell>
          <cell r="F9">
            <v>40952</v>
          </cell>
          <cell r="G9">
            <v>300</v>
          </cell>
          <cell r="H9">
            <v>150</v>
          </cell>
          <cell r="I9">
            <v>0</v>
          </cell>
          <cell r="J9">
            <v>41618</v>
          </cell>
          <cell r="K9">
            <v>30</v>
          </cell>
          <cell r="L9">
            <v>42005</v>
          </cell>
          <cell r="M9">
            <v>42369</v>
          </cell>
          <cell r="N9">
            <v>0</v>
          </cell>
          <cell r="O9">
            <v>1329</v>
          </cell>
          <cell r="P9">
            <v>0</v>
          </cell>
          <cell r="Q9">
            <v>0</v>
          </cell>
          <cell r="R9" t="str">
            <v>N</v>
          </cell>
          <cell r="S9">
            <v>150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2012</v>
          </cell>
          <cell r="B10">
            <v>293</v>
          </cell>
          <cell r="C10" t="str">
            <v>STUDIO IDEA 82 SAS</v>
          </cell>
          <cell r="D10">
            <v>40927</v>
          </cell>
          <cell r="E10" t="str">
            <v xml:space="preserve">42              </v>
          </cell>
          <cell r="F10">
            <v>40952</v>
          </cell>
          <cell r="G10">
            <v>68</v>
          </cell>
          <cell r="H10">
            <v>0</v>
          </cell>
          <cell r="I10">
            <v>0</v>
          </cell>
          <cell r="K10">
            <v>30</v>
          </cell>
          <cell r="L10">
            <v>42005</v>
          </cell>
          <cell r="M10">
            <v>42369</v>
          </cell>
          <cell r="N10">
            <v>0</v>
          </cell>
          <cell r="P10">
            <v>0</v>
          </cell>
          <cell r="Q10">
            <v>0</v>
          </cell>
          <cell r="R10" t="str">
            <v>N</v>
          </cell>
          <cell r="S10">
            <v>68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2012</v>
          </cell>
          <cell r="B11">
            <v>294</v>
          </cell>
          <cell r="C11" t="str">
            <v>VERGATI SRL</v>
          </cell>
          <cell r="D11">
            <v>40939</v>
          </cell>
          <cell r="E11" t="str">
            <v xml:space="preserve">703             </v>
          </cell>
          <cell r="F11">
            <v>40952</v>
          </cell>
          <cell r="G11">
            <v>2.0699999999999998</v>
          </cell>
          <cell r="H11">
            <v>0</v>
          </cell>
          <cell r="I11">
            <v>0</v>
          </cell>
          <cell r="K11">
            <v>30</v>
          </cell>
          <cell r="L11">
            <v>42005</v>
          </cell>
          <cell r="M11">
            <v>42369</v>
          </cell>
          <cell r="N11">
            <v>0</v>
          </cell>
          <cell r="P11">
            <v>0</v>
          </cell>
          <cell r="Q11">
            <v>0</v>
          </cell>
          <cell r="R11" t="str">
            <v>N</v>
          </cell>
          <cell r="S11">
            <v>2.0699999999999998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2012</v>
          </cell>
          <cell r="B12">
            <v>295</v>
          </cell>
          <cell r="C12" t="str">
            <v>Anagrafica indicata nella Causale</v>
          </cell>
          <cell r="D12">
            <v>40965</v>
          </cell>
          <cell r="E12" t="str">
            <v xml:space="preserve">25              </v>
          </cell>
          <cell r="F12">
            <v>40966</v>
          </cell>
          <cell r="G12">
            <v>190</v>
          </cell>
          <cell r="H12">
            <v>0</v>
          </cell>
          <cell r="I12">
            <v>0</v>
          </cell>
          <cell r="K12">
            <v>30</v>
          </cell>
          <cell r="L12">
            <v>42005</v>
          </cell>
          <cell r="M12">
            <v>42369</v>
          </cell>
          <cell r="N12">
            <v>0</v>
          </cell>
          <cell r="P12">
            <v>0</v>
          </cell>
          <cell r="Q12">
            <v>0</v>
          </cell>
          <cell r="R12" t="str">
            <v>N</v>
          </cell>
          <cell r="S12">
            <v>190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2012</v>
          </cell>
          <cell r="B13">
            <v>296</v>
          </cell>
          <cell r="C13" t="str">
            <v>ETRA SPA</v>
          </cell>
          <cell r="D13">
            <v>40942</v>
          </cell>
          <cell r="E13" t="str">
            <v xml:space="preserve">72359           </v>
          </cell>
          <cell r="F13">
            <v>40980</v>
          </cell>
          <cell r="G13">
            <v>220.79</v>
          </cell>
          <cell r="H13">
            <v>0</v>
          </cell>
          <cell r="I13">
            <v>0</v>
          </cell>
          <cell r="K13">
            <v>30</v>
          </cell>
          <cell r="L13">
            <v>42005</v>
          </cell>
          <cell r="M13">
            <v>42369</v>
          </cell>
          <cell r="N13">
            <v>0</v>
          </cell>
          <cell r="P13">
            <v>0</v>
          </cell>
          <cell r="Q13">
            <v>0</v>
          </cell>
          <cell r="R13" t="str">
            <v>N</v>
          </cell>
          <cell r="S13">
            <v>220.79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2012</v>
          </cell>
          <cell r="B14">
            <v>297</v>
          </cell>
          <cell r="C14" t="str">
            <v>NUOVA GRAFICA ROSSANESE</v>
          </cell>
          <cell r="D14">
            <v>40968</v>
          </cell>
          <cell r="E14" t="str">
            <v xml:space="preserve">59              </v>
          </cell>
          <cell r="F14">
            <v>40987</v>
          </cell>
          <cell r="G14">
            <v>86.52</v>
          </cell>
          <cell r="H14">
            <v>0</v>
          </cell>
          <cell r="I14">
            <v>0</v>
          </cell>
          <cell r="K14">
            <v>30</v>
          </cell>
          <cell r="L14">
            <v>42005</v>
          </cell>
          <cell r="M14">
            <v>42369</v>
          </cell>
          <cell r="N14">
            <v>0</v>
          </cell>
          <cell r="P14">
            <v>0</v>
          </cell>
          <cell r="Q14">
            <v>0</v>
          </cell>
          <cell r="R14" t="str">
            <v>N</v>
          </cell>
          <cell r="S14">
            <v>86.52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2012</v>
          </cell>
          <cell r="B15">
            <v>298</v>
          </cell>
          <cell r="C15" t="str">
            <v>SCAPIN MATTIA</v>
          </cell>
          <cell r="D15">
            <v>40969</v>
          </cell>
          <cell r="E15" t="str">
            <v xml:space="preserve">3               </v>
          </cell>
          <cell r="F15">
            <v>40987</v>
          </cell>
          <cell r="G15">
            <v>1872</v>
          </cell>
          <cell r="H15">
            <v>0</v>
          </cell>
          <cell r="I15">
            <v>0</v>
          </cell>
          <cell r="K15">
            <v>30</v>
          </cell>
          <cell r="L15">
            <v>42005</v>
          </cell>
          <cell r="M15">
            <v>42369</v>
          </cell>
          <cell r="N15">
            <v>0</v>
          </cell>
          <cell r="P15">
            <v>0</v>
          </cell>
          <cell r="Q15">
            <v>0</v>
          </cell>
          <cell r="R15" t="str">
            <v>N</v>
          </cell>
          <cell r="S15">
            <v>1872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2012</v>
          </cell>
          <cell r="B16">
            <v>299</v>
          </cell>
          <cell r="C16" t="str">
            <v>ORTOLANI ALBERTO</v>
          </cell>
          <cell r="D16">
            <v>41011</v>
          </cell>
          <cell r="E16" t="str">
            <v xml:space="preserve">91              </v>
          </cell>
          <cell r="F16">
            <v>41029</v>
          </cell>
          <cell r="G16">
            <v>84.7</v>
          </cell>
          <cell r="H16">
            <v>0</v>
          </cell>
          <cell r="I16">
            <v>0</v>
          </cell>
          <cell r="K16">
            <v>30</v>
          </cell>
          <cell r="L16">
            <v>42005</v>
          </cell>
          <cell r="M16">
            <v>42369</v>
          </cell>
          <cell r="N16">
            <v>0</v>
          </cell>
          <cell r="P16">
            <v>0</v>
          </cell>
          <cell r="Q16">
            <v>0</v>
          </cell>
          <cell r="R16" t="str">
            <v>N</v>
          </cell>
          <cell r="S16">
            <v>84.7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2012</v>
          </cell>
          <cell r="B17">
            <v>300</v>
          </cell>
          <cell r="C17" t="str">
            <v>BREMA CONSULTING SAS</v>
          </cell>
          <cell r="D17">
            <v>40928</v>
          </cell>
          <cell r="E17" t="str">
            <v xml:space="preserve">17              </v>
          </cell>
          <cell r="F17">
            <v>41031</v>
          </cell>
          <cell r="G17">
            <v>180</v>
          </cell>
          <cell r="H17">
            <v>0</v>
          </cell>
          <cell r="I17">
            <v>0</v>
          </cell>
          <cell r="K17">
            <v>30</v>
          </cell>
          <cell r="L17">
            <v>42005</v>
          </cell>
          <cell r="M17">
            <v>42369</v>
          </cell>
          <cell r="N17">
            <v>0</v>
          </cell>
          <cell r="P17">
            <v>0</v>
          </cell>
          <cell r="Q17">
            <v>0</v>
          </cell>
          <cell r="R17" t="str">
            <v>N</v>
          </cell>
          <cell r="S17">
            <v>180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2012</v>
          </cell>
          <cell r="B18">
            <v>301</v>
          </cell>
          <cell r="C18" t="str">
            <v>575 SRL</v>
          </cell>
          <cell r="D18">
            <v>41029</v>
          </cell>
          <cell r="E18" t="str">
            <v xml:space="preserve">114             </v>
          </cell>
          <cell r="F18">
            <v>41052</v>
          </cell>
          <cell r="G18">
            <v>72.599999999999994</v>
          </cell>
          <cell r="H18">
            <v>0</v>
          </cell>
          <cell r="I18">
            <v>0</v>
          </cell>
          <cell r="K18">
            <v>30</v>
          </cell>
          <cell r="L18">
            <v>42005</v>
          </cell>
          <cell r="M18">
            <v>42369</v>
          </cell>
          <cell r="N18">
            <v>0</v>
          </cell>
          <cell r="P18">
            <v>0</v>
          </cell>
          <cell r="Q18">
            <v>0</v>
          </cell>
          <cell r="R18" t="str">
            <v>N</v>
          </cell>
          <cell r="S18">
            <v>72.599999999999994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2012</v>
          </cell>
          <cell r="B19">
            <v>302</v>
          </cell>
          <cell r="C19" t="str">
            <v>EIVAWEB DI SCALFO ROBERTO</v>
          </cell>
          <cell r="D19">
            <v>41037</v>
          </cell>
          <cell r="E19" t="str">
            <v xml:space="preserve">19              </v>
          </cell>
          <cell r="F19">
            <v>41052</v>
          </cell>
          <cell r="G19">
            <v>145.19999999999999</v>
          </cell>
          <cell r="H19">
            <v>0</v>
          </cell>
          <cell r="I19">
            <v>0</v>
          </cell>
          <cell r="K19">
            <v>30</v>
          </cell>
          <cell r="L19">
            <v>42005</v>
          </cell>
          <cell r="M19">
            <v>42369</v>
          </cell>
          <cell r="N19">
            <v>0</v>
          </cell>
          <cell r="P19">
            <v>0</v>
          </cell>
          <cell r="Q19">
            <v>0</v>
          </cell>
          <cell r="R19" t="str">
            <v>N</v>
          </cell>
          <cell r="S19">
            <v>145.19999999999999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2012</v>
          </cell>
          <cell r="B20">
            <v>303</v>
          </cell>
          <cell r="C20" t="str">
            <v>ACTS INFORMATICA</v>
          </cell>
          <cell r="D20">
            <v>41037</v>
          </cell>
          <cell r="E20" t="str">
            <v xml:space="preserve">292             </v>
          </cell>
          <cell r="F20">
            <v>41052</v>
          </cell>
          <cell r="G20">
            <v>19.36</v>
          </cell>
          <cell r="H20">
            <v>0</v>
          </cell>
          <cell r="I20">
            <v>0</v>
          </cell>
          <cell r="K20">
            <v>30</v>
          </cell>
          <cell r="L20">
            <v>42005</v>
          </cell>
          <cell r="M20">
            <v>42369</v>
          </cell>
          <cell r="N20">
            <v>0</v>
          </cell>
          <cell r="P20">
            <v>0</v>
          </cell>
          <cell r="Q20">
            <v>0</v>
          </cell>
          <cell r="R20" t="str">
            <v>N</v>
          </cell>
          <cell r="S20">
            <v>19.36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2012</v>
          </cell>
          <cell r="B21">
            <v>304</v>
          </cell>
          <cell r="C21" t="str">
            <v>GIANNI BOTTER SNC</v>
          </cell>
          <cell r="D21">
            <v>41079</v>
          </cell>
          <cell r="E21" t="str">
            <v xml:space="preserve">119             </v>
          </cell>
          <cell r="F21">
            <v>41088</v>
          </cell>
          <cell r="G21">
            <v>559.12</v>
          </cell>
          <cell r="H21">
            <v>0</v>
          </cell>
          <cell r="I21">
            <v>0</v>
          </cell>
          <cell r="K21">
            <v>30</v>
          </cell>
          <cell r="L21">
            <v>42005</v>
          </cell>
          <cell r="M21">
            <v>42369</v>
          </cell>
          <cell r="N21">
            <v>0</v>
          </cell>
          <cell r="P21">
            <v>0</v>
          </cell>
          <cell r="Q21">
            <v>0</v>
          </cell>
          <cell r="R21" t="str">
            <v>N</v>
          </cell>
          <cell r="S21">
            <v>559.12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2012</v>
          </cell>
          <cell r="B22">
            <v>306</v>
          </cell>
          <cell r="C22" t="str">
            <v>TELECOM ITALIA SPA</v>
          </cell>
          <cell r="D22">
            <v>41004</v>
          </cell>
          <cell r="E22" t="str">
            <v xml:space="preserve">E00001173       </v>
          </cell>
          <cell r="F22">
            <v>41089</v>
          </cell>
          <cell r="G22">
            <v>47745</v>
          </cell>
          <cell r="H22">
            <v>0</v>
          </cell>
          <cell r="I22">
            <v>0</v>
          </cell>
          <cell r="K22">
            <v>30</v>
          </cell>
          <cell r="L22">
            <v>42005</v>
          </cell>
          <cell r="M22">
            <v>42369</v>
          </cell>
          <cell r="N22">
            <v>0</v>
          </cell>
          <cell r="P22">
            <v>0</v>
          </cell>
          <cell r="Q22">
            <v>0</v>
          </cell>
          <cell r="R22" t="str">
            <v>N</v>
          </cell>
          <cell r="S22">
            <v>47745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2012</v>
          </cell>
          <cell r="B23">
            <v>305</v>
          </cell>
          <cell r="C23" t="str">
            <v>TELECOM ITALIA SPA</v>
          </cell>
          <cell r="D23">
            <v>41066</v>
          </cell>
          <cell r="E23" t="str">
            <v xml:space="preserve">E00002184       </v>
          </cell>
          <cell r="F23">
            <v>41089</v>
          </cell>
          <cell r="G23">
            <v>15097</v>
          </cell>
          <cell r="H23">
            <v>0</v>
          </cell>
          <cell r="I23">
            <v>0</v>
          </cell>
          <cell r="K23">
            <v>30</v>
          </cell>
          <cell r="L23">
            <v>42005</v>
          </cell>
          <cell r="M23">
            <v>42369</v>
          </cell>
          <cell r="N23">
            <v>0</v>
          </cell>
          <cell r="P23">
            <v>0</v>
          </cell>
          <cell r="Q23">
            <v>0</v>
          </cell>
          <cell r="R23" t="str">
            <v>N</v>
          </cell>
          <cell r="S23">
            <v>15097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2012</v>
          </cell>
          <cell r="B24">
            <v>307</v>
          </cell>
          <cell r="C24" t="str">
            <v>NUOVA GRAFICA ROSSANESE</v>
          </cell>
          <cell r="D24">
            <v>41060</v>
          </cell>
          <cell r="E24" t="str">
            <v xml:space="preserve">190             </v>
          </cell>
          <cell r="F24">
            <v>41106</v>
          </cell>
          <cell r="G24">
            <v>254.58</v>
          </cell>
          <cell r="H24">
            <v>0</v>
          </cell>
          <cell r="I24">
            <v>0</v>
          </cell>
          <cell r="K24">
            <v>30</v>
          </cell>
          <cell r="L24">
            <v>42005</v>
          </cell>
          <cell r="M24">
            <v>42369</v>
          </cell>
          <cell r="N24">
            <v>0</v>
          </cell>
          <cell r="P24">
            <v>0</v>
          </cell>
          <cell r="Q24">
            <v>0</v>
          </cell>
          <cell r="R24" t="str">
            <v>N</v>
          </cell>
          <cell r="S24">
            <v>254.58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2012</v>
          </cell>
          <cell r="B25">
            <v>308</v>
          </cell>
          <cell r="C25" t="str">
            <v>VIAGGI REBELLATO SNC</v>
          </cell>
          <cell r="D25">
            <v>41094</v>
          </cell>
          <cell r="E25" t="str">
            <v xml:space="preserve">174             </v>
          </cell>
          <cell r="F25">
            <v>41106</v>
          </cell>
          <cell r="G25">
            <v>70</v>
          </cell>
          <cell r="H25">
            <v>0</v>
          </cell>
          <cell r="I25">
            <v>0</v>
          </cell>
          <cell r="K25">
            <v>30</v>
          </cell>
          <cell r="L25">
            <v>42005</v>
          </cell>
          <cell r="M25">
            <v>42369</v>
          </cell>
          <cell r="N25">
            <v>0</v>
          </cell>
          <cell r="P25">
            <v>0</v>
          </cell>
          <cell r="Q25">
            <v>0</v>
          </cell>
          <cell r="R25" t="str">
            <v>N</v>
          </cell>
          <cell r="S25">
            <v>70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2012</v>
          </cell>
          <cell r="B26">
            <v>309</v>
          </cell>
          <cell r="C26" t="str">
            <v>DELFINO &amp; PARTNERS</v>
          </cell>
          <cell r="D26">
            <v>41099</v>
          </cell>
          <cell r="E26" t="str">
            <v xml:space="preserve">1420            </v>
          </cell>
          <cell r="F26">
            <v>41109</v>
          </cell>
          <cell r="G26">
            <v>249.56</v>
          </cell>
          <cell r="H26">
            <v>0</v>
          </cell>
          <cell r="I26">
            <v>0</v>
          </cell>
          <cell r="K26">
            <v>30</v>
          </cell>
          <cell r="L26">
            <v>42005</v>
          </cell>
          <cell r="M26">
            <v>42369</v>
          </cell>
          <cell r="N26">
            <v>0</v>
          </cell>
          <cell r="P26">
            <v>0</v>
          </cell>
          <cell r="Q26">
            <v>0</v>
          </cell>
          <cell r="R26" t="str">
            <v>N</v>
          </cell>
          <cell r="S26">
            <v>249.56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2012</v>
          </cell>
          <cell r="B27">
            <v>310</v>
          </cell>
          <cell r="C27" t="str">
            <v>ANUSCA</v>
          </cell>
          <cell r="D27">
            <v>41130</v>
          </cell>
          <cell r="E27" t="str">
            <v xml:space="preserve">2939            </v>
          </cell>
          <cell r="F27">
            <v>41157</v>
          </cell>
          <cell r="G27">
            <v>90</v>
          </cell>
          <cell r="H27">
            <v>0</v>
          </cell>
          <cell r="I27">
            <v>0</v>
          </cell>
          <cell r="K27">
            <v>30</v>
          </cell>
          <cell r="L27">
            <v>42005</v>
          </cell>
          <cell r="M27">
            <v>42369</v>
          </cell>
          <cell r="N27">
            <v>0</v>
          </cell>
          <cell r="P27">
            <v>0</v>
          </cell>
          <cell r="Q27">
            <v>0</v>
          </cell>
          <cell r="R27" t="str">
            <v>N</v>
          </cell>
          <cell r="S27">
            <v>90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2012</v>
          </cell>
          <cell r="B28">
            <v>311</v>
          </cell>
          <cell r="C28" t="str">
            <v>TELECOM ITALIA SPA</v>
          </cell>
          <cell r="D28">
            <v>41127</v>
          </cell>
          <cell r="E28" t="str">
            <v xml:space="preserve">3802            </v>
          </cell>
          <cell r="F28">
            <v>41158</v>
          </cell>
          <cell r="G28">
            <v>15097</v>
          </cell>
          <cell r="H28">
            <v>0</v>
          </cell>
          <cell r="I28">
            <v>0</v>
          </cell>
          <cell r="K28">
            <v>30</v>
          </cell>
          <cell r="L28">
            <v>42005</v>
          </cell>
          <cell r="M28">
            <v>42369</v>
          </cell>
          <cell r="N28">
            <v>0</v>
          </cell>
          <cell r="P28">
            <v>0</v>
          </cell>
          <cell r="Q28">
            <v>0</v>
          </cell>
          <cell r="R28" t="str">
            <v>N</v>
          </cell>
          <cell r="S28">
            <v>15097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2012</v>
          </cell>
          <cell r="B29">
            <v>313</v>
          </cell>
          <cell r="C29" t="str">
            <v>INITIAL ITALIA SRL</v>
          </cell>
          <cell r="D29">
            <v>41152</v>
          </cell>
          <cell r="E29" t="str">
            <v xml:space="preserve">22101           </v>
          </cell>
          <cell r="F29">
            <v>41171</v>
          </cell>
          <cell r="G29">
            <v>689.7</v>
          </cell>
          <cell r="H29">
            <v>689.7</v>
          </cell>
          <cell r="I29">
            <v>0</v>
          </cell>
          <cell r="J29">
            <v>41337</v>
          </cell>
          <cell r="K29">
            <v>30</v>
          </cell>
          <cell r="L29">
            <v>42005</v>
          </cell>
          <cell r="M29">
            <v>42369</v>
          </cell>
          <cell r="N29">
            <v>0</v>
          </cell>
          <cell r="O29">
            <v>1313</v>
          </cell>
          <cell r="P29">
            <v>0</v>
          </cell>
          <cell r="Q29">
            <v>166</v>
          </cell>
          <cell r="R29" t="str">
            <v>S</v>
          </cell>
          <cell r="S29">
            <v>0</v>
          </cell>
          <cell r="T29">
            <v>185</v>
          </cell>
          <cell r="U29">
            <v>114490.2</v>
          </cell>
          <cell r="V29">
            <v>127594.5</v>
          </cell>
          <cell r="W29">
            <v>136</v>
          </cell>
          <cell r="X29">
            <v>93799.2</v>
          </cell>
        </row>
        <row r="30">
          <cell r="A30">
            <v>2012</v>
          </cell>
          <cell r="B30">
            <v>314</v>
          </cell>
          <cell r="C30" t="str">
            <v>GASENERGIA  srl</v>
          </cell>
          <cell r="D30">
            <v>41176</v>
          </cell>
          <cell r="E30" t="str">
            <v xml:space="preserve">739             </v>
          </cell>
          <cell r="F30">
            <v>41185</v>
          </cell>
          <cell r="G30">
            <v>816.75</v>
          </cell>
          <cell r="H30">
            <v>0</v>
          </cell>
          <cell r="I30">
            <v>0</v>
          </cell>
          <cell r="K30">
            <v>30</v>
          </cell>
          <cell r="L30">
            <v>42005</v>
          </cell>
          <cell r="M30">
            <v>42369</v>
          </cell>
          <cell r="N30">
            <v>0</v>
          </cell>
          <cell r="P30">
            <v>0</v>
          </cell>
          <cell r="Q30">
            <v>0</v>
          </cell>
          <cell r="R30" t="str">
            <v>N</v>
          </cell>
          <cell r="S30">
            <v>816.75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2012</v>
          </cell>
          <cell r="B31">
            <v>315</v>
          </cell>
          <cell r="C31" t="str">
            <v>CARTOLIBRERIA FANTASIE DI C.</v>
          </cell>
          <cell r="D31">
            <v>41170</v>
          </cell>
          <cell r="E31" t="str">
            <v xml:space="preserve">12              </v>
          </cell>
          <cell r="F31">
            <v>41200</v>
          </cell>
          <cell r="G31">
            <v>18.71</v>
          </cell>
          <cell r="H31">
            <v>18.71</v>
          </cell>
          <cell r="I31">
            <v>0</v>
          </cell>
          <cell r="J31">
            <v>41333</v>
          </cell>
          <cell r="K31">
            <v>30</v>
          </cell>
          <cell r="L31">
            <v>42005</v>
          </cell>
          <cell r="M31">
            <v>42369</v>
          </cell>
          <cell r="N31">
            <v>0</v>
          </cell>
          <cell r="O31">
            <v>1583</v>
          </cell>
          <cell r="P31">
            <v>0</v>
          </cell>
          <cell r="Q31">
            <v>133</v>
          </cell>
          <cell r="R31" t="str">
            <v>S</v>
          </cell>
          <cell r="S31">
            <v>0</v>
          </cell>
          <cell r="T31">
            <v>163</v>
          </cell>
          <cell r="U31">
            <v>2488.4299999999998</v>
          </cell>
          <cell r="V31">
            <v>3049.73</v>
          </cell>
          <cell r="W31">
            <v>103</v>
          </cell>
          <cell r="X31">
            <v>1927.13</v>
          </cell>
        </row>
        <row r="32">
          <cell r="A32">
            <v>2012</v>
          </cell>
          <cell r="B32">
            <v>316</v>
          </cell>
          <cell r="C32" t="str">
            <v>Anagrafica indicata nella Causale</v>
          </cell>
          <cell r="D32">
            <v>41192</v>
          </cell>
          <cell r="E32" t="str">
            <v xml:space="preserve">95119           </v>
          </cell>
          <cell r="F32">
            <v>41200</v>
          </cell>
          <cell r="G32">
            <v>6.13</v>
          </cell>
          <cell r="H32">
            <v>0</v>
          </cell>
          <cell r="I32">
            <v>0</v>
          </cell>
          <cell r="K32">
            <v>30</v>
          </cell>
          <cell r="L32">
            <v>42005</v>
          </cell>
          <cell r="M32">
            <v>42369</v>
          </cell>
          <cell r="N32">
            <v>0</v>
          </cell>
          <cell r="P32">
            <v>0</v>
          </cell>
          <cell r="Q32">
            <v>0</v>
          </cell>
          <cell r="R32" t="str">
            <v>N</v>
          </cell>
          <cell r="S32">
            <v>6.13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2012</v>
          </cell>
          <cell r="B33">
            <v>318</v>
          </cell>
          <cell r="C33" t="str">
            <v>ENEL ENERGIA SPA MERCATO LIBER</v>
          </cell>
          <cell r="D33">
            <v>41181</v>
          </cell>
          <cell r="E33" t="str">
            <v xml:space="preserve">12267           </v>
          </cell>
          <cell r="F33">
            <v>41201</v>
          </cell>
          <cell r="G33">
            <v>20.079999999999998</v>
          </cell>
          <cell r="H33">
            <v>0</v>
          </cell>
          <cell r="I33">
            <v>0</v>
          </cell>
          <cell r="K33">
            <v>30</v>
          </cell>
          <cell r="L33">
            <v>42005</v>
          </cell>
          <cell r="M33">
            <v>42369</v>
          </cell>
          <cell r="N33">
            <v>0</v>
          </cell>
          <cell r="P33">
            <v>0</v>
          </cell>
          <cell r="Q33">
            <v>0</v>
          </cell>
          <cell r="R33" t="str">
            <v>N</v>
          </cell>
          <cell r="S33">
            <v>20.079999999999998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2012</v>
          </cell>
          <cell r="B34">
            <v>317</v>
          </cell>
          <cell r="C34" t="str">
            <v>ENEL ENERGIA SPA MERCATO LIBER</v>
          </cell>
          <cell r="D34">
            <v>41187</v>
          </cell>
          <cell r="E34" t="str">
            <v xml:space="preserve">413657          </v>
          </cell>
          <cell r="F34">
            <v>41201</v>
          </cell>
          <cell r="G34">
            <v>432.35</v>
          </cell>
          <cell r="H34">
            <v>0</v>
          </cell>
          <cell r="I34">
            <v>0</v>
          </cell>
          <cell r="K34">
            <v>30</v>
          </cell>
          <cell r="L34">
            <v>42005</v>
          </cell>
          <cell r="M34">
            <v>42369</v>
          </cell>
          <cell r="N34">
            <v>0</v>
          </cell>
          <cell r="P34">
            <v>0</v>
          </cell>
          <cell r="Q34">
            <v>0</v>
          </cell>
          <cell r="R34" t="str">
            <v>N</v>
          </cell>
          <cell r="S34">
            <v>432.35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2012</v>
          </cell>
          <cell r="B35">
            <v>319</v>
          </cell>
          <cell r="C35" t="str">
            <v>ASSOC.SPORT.DIL. ATLETICA NEVI</v>
          </cell>
          <cell r="D35">
            <v>41200</v>
          </cell>
          <cell r="E35" t="str">
            <v xml:space="preserve">8               </v>
          </cell>
          <cell r="F35">
            <v>41204</v>
          </cell>
          <cell r="G35">
            <v>0.01</v>
          </cell>
          <cell r="H35">
            <v>0</v>
          </cell>
          <cell r="I35">
            <v>0</v>
          </cell>
          <cell r="K35">
            <v>30</v>
          </cell>
          <cell r="L35">
            <v>42005</v>
          </cell>
          <cell r="M35">
            <v>42369</v>
          </cell>
          <cell r="N35">
            <v>0</v>
          </cell>
          <cell r="P35">
            <v>0</v>
          </cell>
          <cell r="Q35">
            <v>0</v>
          </cell>
          <cell r="R35" t="str">
            <v>N</v>
          </cell>
          <cell r="S35">
            <v>0.01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2012</v>
          </cell>
          <cell r="B36">
            <v>320</v>
          </cell>
          <cell r="C36" t="str">
            <v>ING LEASE SPA</v>
          </cell>
          <cell r="D36">
            <v>40998</v>
          </cell>
          <cell r="E36" t="str">
            <v xml:space="preserve">124106          </v>
          </cell>
          <cell r="F36">
            <v>41213</v>
          </cell>
          <cell r="G36">
            <v>1569.05</v>
          </cell>
          <cell r="H36">
            <v>0</v>
          </cell>
          <cell r="I36">
            <v>0</v>
          </cell>
          <cell r="K36">
            <v>30</v>
          </cell>
          <cell r="L36">
            <v>42005</v>
          </cell>
          <cell r="M36">
            <v>42369</v>
          </cell>
          <cell r="N36">
            <v>0</v>
          </cell>
          <cell r="P36">
            <v>0</v>
          </cell>
          <cell r="Q36">
            <v>0</v>
          </cell>
          <cell r="R36" t="str">
            <v>N</v>
          </cell>
          <cell r="S36">
            <v>1569.05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2012</v>
          </cell>
          <cell r="B37">
            <v>325</v>
          </cell>
          <cell r="C37" t="str">
            <v>GASENERGIA  srl</v>
          </cell>
          <cell r="D37">
            <v>41198</v>
          </cell>
          <cell r="E37" t="str">
            <v xml:space="preserve">809             </v>
          </cell>
          <cell r="F37">
            <v>41213</v>
          </cell>
          <cell r="G37">
            <v>0.01</v>
          </cell>
          <cell r="H37">
            <v>0</v>
          </cell>
          <cell r="I37">
            <v>0</v>
          </cell>
          <cell r="K37">
            <v>30</v>
          </cell>
          <cell r="L37">
            <v>42005</v>
          </cell>
          <cell r="M37">
            <v>42369</v>
          </cell>
          <cell r="N37">
            <v>0</v>
          </cell>
          <cell r="P37">
            <v>0</v>
          </cell>
          <cell r="Q37">
            <v>0</v>
          </cell>
          <cell r="R37" t="str">
            <v>N</v>
          </cell>
          <cell r="S37">
            <v>0.01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2012</v>
          </cell>
          <cell r="B38">
            <v>324</v>
          </cell>
          <cell r="C38" t="str">
            <v>JUST ITALIA SRL</v>
          </cell>
          <cell r="D38">
            <v>41204</v>
          </cell>
          <cell r="E38" t="str">
            <v xml:space="preserve">2000894         </v>
          </cell>
          <cell r="F38">
            <v>41213</v>
          </cell>
          <cell r="G38">
            <v>71</v>
          </cell>
          <cell r="H38">
            <v>0</v>
          </cell>
          <cell r="I38">
            <v>0</v>
          </cell>
          <cell r="K38">
            <v>30</v>
          </cell>
          <cell r="L38">
            <v>42005</v>
          </cell>
          <cell r="M38">
            <v>42369</v>
          </cell>
          <cell r="N38">
            <v>0</v>
          </cell>
          <cell r="P38">
            <v>0</v>
          </cell>
          <cell r="Q38">
            <v>0</v>
          </cell>
          <cell r="R38" t="str">
            <v>N</v>
          </cell>
          <cell r="S38">
            <v>71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2012</v>
          </cell>
          <cell r="B39">
            <v>326</v>
          </cell>
          <cell r="C39" t="str">
            <v>MARCON GIORGIO</v>
          </cell>
          <cell r="D39">
            <v>41184</v>
          </cell>
          <cell r="E39" t="str">
            <v xml:space="preserve">9               </v>
          </cell>
          <cell r="F39">
            <v>41228</v>
          </cell>
          <cell r="G39">
            <v>1234.2</v>
          </cell>
          <cell r="H39">
            <v>0</v>
          </cell>
          <cell r="I39">
            <v>0</v>
          </cell>
          <cell r="K39">
            <v>30</v>
          </cell>
          <cell r="L39">
            <v>42005</v>
          </cell>
          <cell r="M39">
            <v>42369</v>
          </cell>
          <cell r="N39">
            <v>0</v>
          </cell>
          <cell r="P39">
            <v>0</v>
          </cell>
          <cell r="Q39">
            <v>0</v>
          </cell>
          <cell r="R39" t="str">
            <v>N</v>
          </cell>
          <cell r="S39">
            <v>1234.2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2012</v>
          </cell>
          <cell r="B40">
            <v>328</v>
          </cell>
          <cell r="C40" t="str">
            <v>BREMA CONSULTING SAS</v>
          </cell>
          <cell r="D40">
            <v>41166</v>
          </cell>
          <cell r="E40" t="str">
            <v xml:space="preserve">63              </v>
          </cell>
          <cell r="F40">
            <v>41232</v>
          </cell>
          <cell r="G40">
            <v>100</v>
          </cell>
          <cell r="H40">
            <v>0</v>
          </cell>
          <cell r="I40">
            <v>0</v>
          </cell>
          <cell r="K40">
            <v>30</v>
          </cell>
          <cell r="L40">
            <v>42005</v>
          </cell>
          <cell r="M40">
            <v>42369</v>
          </cell>
          <cell r="N40">
            <v>0</v>
          </cell>
          <cell r="P40">
            <v>0</v>
          </cell>
          <cell r="Q40">
            <v>0</v>
          </cell>
          <cell r="R40" t="str">
            <v>N</v>
          </cell>
          <cell r="S40">
            <v>100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2012</v>
          </cell>
          <cell r="B41">
            <v>329</v>
          </cell>
          <cell r="C41" t="str">
            <v>ZANOTTO FRATELLI SNC</v>
          </cell>
          <cell r="D41">
            <v>41182</v>
          </cell>
          <cell r="E41" t="str">
            <v xml:space="preserve">168             </v>
          </cell>
          <cell r="F41">
            <v>41232</v>
          </cell>
          <cell r="G41">
            <v>6142.85</v>
          </cell>
          <cell r="H41">
            <v>6142.85</v>
          </cell>
          <cell r="I41">
            <v>0</v>
          </cell>
          <cell r="J41">
            <v>41577</v>
          </cell>
          <cell r="K41">
            <v>30</v>
          </cell>
          <cell r="L41">
            <v>42005</v>
          </cell>
          <cell r="M41">
            <v>42369</v>
          </cell>
          <cell r="N41">
            <v>0</v>
          </cell>
          <cell r="O41">
            <v>1210</v>
          </cell>
          <cell r="P41">
            <v>0</v>
          </cell>
          <cell r="Q41">
            <v>345</v>
          </cell>
          <cell r="R41" t="str">
            <v>S</v>
          </cell>
          <cell r="S41">
            <v>0</v>
          </cell>
          <cell r="T41">
            <v>395</v>
          </cell>
          <cell r="U41">
            <v>2119283.25</v>
          </cell>
          <cell r="V41">
            <v>2426425.75</v>
          </cell>
          <cell r="W41">
            <v>315</v>
          </cell>
          <cell r="X41">
            <v>1934997.75</v>
          </cell>
        </row>
        <row r="42">
          <cell r="A42">
            <v>2012</v>
          </cell>
          <cell r="B42">
            <v>327</v>
          </cell>
          <cell r="C42" t="str">
            <v>Anagrafica indicata nella Causale</v>
          </cell>
          <cell r="D42">
            <v>41207</v>
          </cell>
          <cell r="E42" t="str">
            <v xml:space="preserve">239             </v>
          </cell>
          <cell r="F42">
            <v>41232</v>
          </cell>
          <cell r="G42">
            <v>27</v>
          </cell>
          <cell r="H42">
            <v>0</v>
          </cell>
          <cell r="I42">
            <v>0</v>
          </cell>
          <cell r="K42">
            <v>30</v>
          </cell>
          <cell r="L42">
            <v>42005</v>
          </cell>
          <cell r="M42">
            <v>42369</v>
          </cell>
          <cell r="N42">
            <v>0</v>
          </cell>
          <cell r="P42">
            <v>0</v>
          </cell>
          <cell r="Q42">
            <v>0</v>
          </cell>
          <cell r="R42" t="str">
            <v>N</v>
          </cell>
          <cell r="S42">
            <v>27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2012</v>
          </cell>
          <cell r="B43">
            <v>330</v>
          </cell>
          <cell r="C43" t="str">
            <v>ACTS INFORMATICA</v>
          </cell>
          <cell r="D43">
            <v>41060</v>
          </cell>
          <cell r="E43" t="str">
            <v xml:space="preserve">346             </v>
          </cell>
          <cell r="F43">
            <v>41241</v>
          </cell>
          <cell r="G43">
            <v>56.87</v>
          </cell>
          <cell r="H43">
            <v>0</v>
          </cell>
          <cell r="I43">
            <v>0</v>
          </cell>
          <cell r="K43">
            <v>30</v>
          </cell>
          <cell r="L43">
            <v>42005</v>
          </cell>
          <cell r="M43">
            <v>42369</v>
          </cell>
          <cell r="N43">
            <v>0</v>
          </cell>
          <cell r="P43">
            <v>0</v>
          </cell>
          <cell r="Q43">
            <v>0</v>
          </cell>
          <cell r="R43" t="str">
            <v>N</v>
          </cell>
          <cell r="S43">
            <v>56.87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2012</v>
          </cell>
          <cell r="B44">
            <v>331</v>
          </cell>
          <cell r="C44" t="str">
            <v>TELECOM ITALIA SPA</v>
          </cell>
          <cell r="D44">
            <v>41228</v>
          </cell>
          <cell r="E44" t="str">
            <v xml:space="preserve">5000636         </v>
          </cell>
          <cell r="F44">
            <v>41241</v>
          </cell>
          <cell r="G44">
            <v>10285</v>
          </cell>
          <cell r="H44">
            <v>10285</v>
          </cell>
          <cell r="I44">
            <v>0</v>
          </cell>
          <cell r="J44">
            <v>41284</v>
          </cell>
          <cell r="K44">
            <v>30</v>
          </cell>
          <cell r="L44">
            <v>42005</v>
          </cell>
          <cell r="M44">
            <v>42369</v>
          </cell>
          <cell r="N44">
            <v>0</v>
          </cell>
          <cell r="O44">
            <v>2506</v>
          </cell>
          <cell r="P44">
            <v>0</v>
          </cell>
          <cell r="Q44">
            <v>43</v>
          </cell>
          <cell r="R44" t="str">
            <v>S</v>
          </cell>
          <cell r="S44">
            <v>0</v>
          </cell>
          <cell r="T44">
            <v>56</v>
          </cell>
          <cell r="U44">
            <v>442255</v>
          </cell>
          <cell r="V44">
            <v>575960</v>
          </cell>
          <cell r="W44">
            <v>13</v>
          </cell>
          <cell r="X44">
            <v>133705</v>
          </cell>
        </row>
        <row r="45">
          <cell r="A45">
            <v>2012</v>
          </cell>
          <cell r="B45">
            <v>332</v>
          </cell>
          <cell r="C45" t="str">
            <v>VIAGGI REBELLATO SNC</v>
          </cell>
          <cell r="D45">
            <v>41215</v>
          </cell>
          <cell r="E45" t="str">
            <v xml:space="preserve">250             </v>
          </cell>
          <cell r="F45">
            <v>41247</v>
          </cell>
          <cell r="G45">
            <v>0.01</v>
          </cell>
          <cell r="H45">
            <v>0</v>
          </cell>
          <cell r="I45">
            <v>0</v>
          </cell>
          <cell r="K45">
            <v>30</v>
          </cell>
          <cell r="L45">
            <v>42005</v>
          </cell>
          <cell r="M45">
            <v>42369</v>
          </cell>
          <cell r="N45">
            <v>0</v>
          </cell>
          <cell r="P45">
            <v>0</v>
          </cell>
          <cell r="Q45">
            <v>0</v>
          </cell>
          <cell r="R45" t="str">
            <v>N</v>
          </cell>
          <cell r="S45">
            <v>0.01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2012</v>
          </cell>
          <cell r="B46">
            <v>333</v>
          </cell>
          <cell r="C46" t="str">
            <v>TELECOM ITALIA SPA</v>
          </cell>
          <cell r="D46">
            <v>41187</v>
          </cell>
          <cell r="E46" t="str">
            <v xml:space="preserve">1310737         </v>
          </cell>
          <cell r="F46">
            <v>41253</v>
          </cell>
          <cell r="G46">
            <v>74</v>
          </cell>
          <cell r="H46">
            <v>74</v>
          </cell>
          <cell r="I46">
            <v>0</v>
          </cell>
          <cell r="J46">
            <v>41304</v>
          </cell>
          <cell r="K46">
            <v>30</v>
          </cell>
          <cell r="L46">
            <v>42005</v>
          </cell>
          <cell r="M46">
            <v>42369</v>
          </cell>
          <cell r="N46">
            <v>0</v>
          </cell>
          <cell r="O46">
            <v>1315</v>
          </cell>
          <cell r="P46">
            <v>6.42</v>
          </cell>
          <cell r="Q46">
            <v>51</v>
          </cell>
          <cell r="R46" t="str">
            <v>S</v>
          </cell>
          <cell r="S46">
            <v>0</v>
          </cell>
          <cell r="T46">
            <v>117</v>
          </cell>
          <cell r="U46">
            <v>3774</v>
          </cell>
          <cell r="V46">
            <v>8658</v>
          </cell>
          <cell r="W46">
            <v>21</v>
          </cell>
          <cell r="X46">
            <v>1554</v>
          </cell>
        </row>
        <row r="47">
          <cell r="A47">
            <v>2012</v>
          </cell>
          <cell r="B47">
            <v>334</v>
          </cell>
          <cell r="C47" t="str">
            <v>TELECOM ITALIA SPA</v>
          </cell>
          <cell r="D47">
            <v>41187</v>
          </cell>
          <cell r="E47" t="str">
            <v xml:space="preserve">1314788         </v>
          </cell>
          <cell r="F47">
            <v>41253</v>
          </cell>
          <cell r="G47">
            <v>85</v>
          </cell>
          <cell r="H47">
            <v>85</v>
          </cell>
          <cell r="I47">
            <v>0</v>
          </cell>
          <cell r="J47">
            <v>41304</v>
          </cell>
          <cell r="K47">
            <v>30</v>
          </cell>
          <cell r="L47">
            <v>42005</v>
          </cell>
          <cell r="M47">
            <v>42369</v>
          </cell>
          <cell r="N47">
            <v>0</v>
          </cell>
          <cell r="O47">
            <v>1316</v>
          </cell>
          <cell r="P47">
            <v>0</v>
          </cell>
          <cell r="Q47">
            <v>51</v>
          </cell>
          <cell r="R47" t="str">
            <v>S</v>
          </cell>
          <cell r="S47">
            <v>0</v>
          </cell>
          <cell r="T47">
            <v>117</v>
          </cell>
          <cell r="U47">
            <v>4335</v>
          </cell>
          <cell r="V47">
            <v>9945</v>
          </cell>
          <cell r="W47">
            <v>21</v>
          </cell>
          <cell r="X47">
            <v>1785</v>
          </cell>
        </row>
        <row r="48">
          <cell r="A48">
            <v>2012</v>
          </cell>
          <cell r="B48">
            <v>335</v>
          </cell>
          <cell r="C48" t="str">
            <v>TELECOM ITALIA SPA</v>
          </cell>
          <cell r="D48">
            <v>41187</v>
          </cell>
          <cell r="E48" t="str">
            <v xml:space="preserve">1317083         </v>
          </cell>
          <cell r="F48">
            <v>41253</v>
          </cell>
          <cell r="G48">
            <v>897</v>
          </cell>
          <cell r="H48">
            <v>81.5</v>
          </cell>
          <cell r="I48">
            <v>0</v>
          </cell>
          <cell r="J48">
            <v>41304</v>
          </cell>
          <cell r="K48">
            <v>30</v>
          </cell>
          <cell r="L48">
            <v>42005</v>
          </cell>
          <cell r="M48">
            <v>42369</v>
          </cell>
          <cell r="N48">
            <v>0</v>
          </cell>
          <cell r="O48">
            <v>1315</v>
          </cell>
          <cell r="P48">
            <v>0</v>
          </cell>
          <cell r="Q48">
            <v>0</v>
          </cell>
          <cell r="R48" t="str">
            <v>N</v>
          </cell>
          <cell r="S48">
            <v>815.5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2012</v>
          </cell>
          <cell r="B49">
            <v>335</v>
          </cell>
          <cell r="C49" t="str">
            <v>TELECOM ITALIA SPA</v>
          </cell>
          <cell r="D49">
            <v>41187</v>
          </cell>
          <cell r="E49" t="str">
            <v xml:space="preserve">1317083         </v>
          </cell>
          <cell r="F49">
            <v>41253</v>
          </cell>
          <cell r="G49">
            <v>897</v>
          </cell>
          <cell r="H49">
            <v>815.5</v>
          </cell>
          <cell r="I49">
            <v>0</v>
          </cell>
          <cell r="J49">
            <v>41304</v>
          </cell>
          <cell r="K49">
            <v>30</v>
          </cell>
          <cell r="L49">
            <v>42005</v>
          </cell>
          <cell r="M49">
            <v>42369</v>
          </cell>
          <cell r="N49">
            <v>0</v>
          </cell>
          <cell r="O49">
            <v>1316</v>
          </cell>
          <cell r="P49">
            <v>0</v>
          </cell>
          <cell r="Q49">
            <v>0</v>
          </cell>
          <cell r="R49" t="str">
            <v>N</v>
          </cell>
          <cell r="S49">
            <v>81.5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2012</v>
          </cell>
          <cell r="B50">
            <v>336</v>
          </cell>
          <cell r="C50" t="str">
            <v>TELECOM ITALIA SPA</v>
          </cell>
          <cell r="D50">
            <v>41187</v>
          </cell>
          <cell r="E50" t="str">
            <v xml:space="preserve">1318751         </v>
          </cell>
          <cell r="F50">
            <v>41253</v>
          </cell>
          <cell r="G50">
            <v>214</v>
          </cell>
          <cell r="H50">
            <v>214</v>
          </cell>
          <cell r="I50">
            <v>0</v>
          </cell>
          <cell r="J50">
            <v>41304</v>
          </cell>
          <cell r="K50">
            <v>30</v>
          </cell>
          <cell r="L50">
            <v>42005</v>
          </cell>
          <cell r="M50">
            <v>42369</v>
          </cell>
          <cell r="N50">
            <v>0</v>
          </cell>
          <cell r="O50">
            <v>1315</v>
          </cell>
          <cell r="P50">
            <v>0</v>
          </cell>
          <cell r="Q50">
            <v>51</v>
          </cell>
          <cell r="R50" t="str">
            <v>S</v>
          </cell>
          <cell r="S50">
            <v>0</v>
          </cell>
          <cell r="T50">
            <v>117</v>
          </cell>
          <cell r="U50">
            <v>10914</v>
          </cell>
          <cell r="V50">
            <v>25038</v>
          </cell>
          <cell r="W50">
            <v>21</v>
          </cell>
          <cell r="X50">
            <v>4494</v>
          </cell>
        </row>
        <row r="51">
          <cell r="A51">
            <v>2012</v>
          </cell>
          <cell r="B51">
            <v>337</v>
          </cell>
          <cell r="C51" t="str">
            <v>TELECOM ITALIA SPA</v>
          </cell>
          <cell r="D51">
            <v>41187</v>
          </cell>
          <cell r="E51" t="str">
            <v xml:space="preserve">1314399         </v>
          </cell>
          <cell r="F51">
            <v>41253</v>
          </cell>
          <cell r="G51">
            <v>164</v>
          </cell>
          <cell r="H51">
            <v>164</v>
          </cell>
          <cell r="I51">
            <v>0</v>
          </cell>
          <cell r="J51">
            <v>41304</v>
          </cell>
          <cell r="K51">
            <v>30</v>
          </cell>
          <cell r="L51">
            <v>42005</v>
          </cell>
          <cell r="M51">
            <v>42369</v>
          </cell>
          <cell r="N51">
            <v>0</v>
          </cell>
          <cell r="O51">
            <v>1315</v>
          </cell>
          <cell r="P51">
            <v>0</v>
          </cell>
          <cell r="Q51">
            <v>51</v>
          </cell>
          <cell r="R51" t="str">
            <v>S</v>
          </cell>
          <cell r="S51">
            <v>0</v>
          </cell>
          <cell r="T51">
            <v>117</v>
          </cell>
          <cell r="U51">
            <v>8364</v>
          </cell>
          <cell r="V51">
            <v>19188</v>
          </cell>
          <cell r="W51">
            <v>21</v>
          </cell>
          <cell r="X51">
            <v>3444</v>
          </cell>
        </row>
        <row r="52">
          <cell r="A52">
            <v>2012</v>
          </cell>
          <cell r="B52">
            <v>338</v>
          </cell>
          <cell r="C52" t="str">
            <v>TELECOM ITALIA SPA</v>
          </cell>
          <cell r="D52">
            <v>41187</v>
          </cell>
          <cell r="E52" t="str">
            <v xml:space="preserve">1315545         </v>
          </cell>
          <cell r="F52">
            <v>41253</v>
          </cell>
          <cell r="G52">
            <v>161</v>
          </cell>
          <cell r="H52">
            <v>161</v>
          </cell>
          <cell r="I52">
            <v>0</v>
          </cell>
          <cell r="J52">
            <v>41304</v>
          </cell>
          <cell r="K52">
            <v>30</v>
          </cell>
          <cell r="L52">
            <v>42005</v>
          </cell>
          <cell r="M52">
            <v>42369</v>
          </cell>
          <cell r="N52">
            <v>0</v>
          </cell>
          <cell r="O52">
            <v>1315</v>
          </cell>
          <cell r="P52">
            <v>0</v>
          </cell>
          <cell r="Q52">
            <v>51</v>
          </cell>
          <cell r="R52" t="str">
            <v>S</v>
          </cell>
          <cell r="S52">
            <v>0</v>
          </cell>
          <cell r="T52">
            <v>117</v>
          </cell>
          <cell r="U52">
            <v>8211</v>
          </cell>
          <cell r="V52">
            <v>18837</v>
          </cell>
          <cell r="W52">
            <v>21</v>
          </cell>
          <cell r="X52">
            <v>3381</v>
          </cell>
        </row>
        <row r="53">
          <cell r="A53">
            <v>2012</v>
          </cell>
          <cell r="B53">
            <v>339</v>
          </cell>
          <cell r="C53" t="str">
            <v>TELECOM ITALIA SPA</v>
          </cell>
          <cell r="D53">
            <v>41187</v>
          </cell>
          <cell r="E53" t="str">
            <v xml:space="preserve">1318274         </v>
          </cell>
          <cell r="F53">
            <v>41253</v>
          </cell>
          <cell r="G53">
            <v>88</v>
          </cell>
          <cell r="H53">
            <v>88</v>
          </cell>
          <cell r="I53">
            <v>0</v>
          </cell>
          <cell r="J53">
            <v>41304</v>
          </cell>
          <cell r="K53">
            <v>30</v>
          </cell>
          <cell r="L53">
            <v>42005</v>
          </cell>
          <cell r="M53">
            <v>42369</v>
          </cell>
          <cell r="N53">
            <v>0</v>
          </cell>
          <cell r="O53">
            <v>1315</v>
          </cell>
          <cell r="P53">
            <v>0</v>
          </cell>
          <cell r="Q53">
            <v>51</v>
          </cell>
          <cell r="R53" t="str">
            <v>S</v>
          </cell>
          <cell r="S53">
            <v>0</v>
          </cell>
          <cell r="T53">
            <v>117</v>
          </cell>
          <cell r="U53">
            <v>4488</v>
          </cell>
          <cell r="V53">
            <v>10296</v>
          </cell>
          <cell r="W53">
            <v>21</v>
          </cell>
          <cell r="X53">
            <v>1848</v>
          </cell>
        </row>
        <row r="54">
          <cell r="A54">
            <v>2012</v>
          </cell>
          <cell r="B54">
            <v>340</v>
          </cell>
          <cell r="C54" t="str">
            <v>TELECOM ITALIA SPA</v>
          </cell>
          <cell r="D54">
            <v>41187</v>
          </cell>
          <cell r="E54" t="str">
            <v xml:space="preserve">1313395         </v>
          </cell>
          <cell r="F54">
            <v>41253</v>
          </cell>
          <cell r="G54">
            <v>96</v>
          </cell>
          <cell r="H54">
            <v>96</v>
          </cell>
          <cell r="I54">
            <v>0</v>
          </cell>
          <cell r="J54">
            <v>41304</v>
          </cell>
          <cell r="K54">
            <v>30</v>
          </cell>
          <cell r="L54">
            <v>42005</v>
          </cell>
          <cell r="M54">
            <v>42369</v>
          </cell>
          <cell r="N54">
            <v>0</v>
          </cell>
          <cell r="O54">
            <v>1315</v>
          </cell>
          <cell r="P54">
            <v>0</v>
          </cell>
          <cell r="Q54">
            <v>51</v>
          </cell>
          <cell r="R54" t="str">
            <v>S</v>
          </cell>
          <cell r="S54">
            <v>0</v>
          </cell>
          <cell r="T54">
            <v>117</v>
          </cell>
          <cell r="U54">
            <v>4896</v>
          </cell>
          <cell r="V54">
            <v>11232</v>
          </cell>
          <cell r="W54">
            <v>21</v>
          </cell>
          <cell r="X54">
            <v>2016</v>
          </cell>
        </row>
        <row r="55">
          <cell r="A55">
            <v>2012</v>
          </cell>
          <cell r="B55">
            <v>341</v>
          </cell>
          <cell r="C55" t="str">
            <v>TELECOM ITALIA SPA</v>
          </cell>
          <cell r="D55">
            <v>41187</v>
          </cell>
          <cell r="E55" t="str">
            <v xml:space="preserve">1311682         </v>
          </cell>
          <cell r="F55">
            <v>41253</v>
          </cell>
          <cell r="G55">
            <v>62</v>
          </cell>
          <cell r="H55">
            <v>62</v>
          </cell>
          <cell r="I55">
            <v>0</v>
          </cell>
          <cell r="J55">
            <v>41304</v>
          </cell>
          <cell r="K55">
            <v>30</v>
          </cell>
          <cell r="L55">
            <v>42005</v>
          </cell>
          <cell r="M55">
            <v>42369</v>
          </cell>
          <cell r="N55">
            <v>0</v>
          </cell>
          <cell r="O55">
            <v>1315</v>
          </cell>
          <cell r="P55">
            <v>0</v>
          </cell>
          <cell r="Q55">
            <v>51</v>
          </cell>
          <cell r="R55" t="str">
            <v>S</v>
          </cell>
          <cell r="S55">
            <v>0</v>
          </cell>
          <cell r="T55">
            <v>117</v>
          </cell>
          <cell r="U55">
            <v>3162</v>
          </cell>
          <cell r="V55">
            <v>7254</v>
          </cell>
          <cell r="W55">
            <v>21</v>
          </cell>
          <cell r="X55">
            <v>1302</v>
          </cell>
        </row>
        <row r="56">
          <cell r="A56">
            <v>2012</v>
          </cell>
          <cell r="B56">
            <v>342</v>
          </cell>
          <cell r="C56" t="str">
            <v>TELECOM ITALIA SPA</v>
          </cell>
          <cell r="D56">
            <v>41187</v>
          </cell>
          <cell r="E56" t="str">
            <v xml:space="preserve">1310655         </v>
          </cell>
          <cell r="F56">
            <v>41253</v>
          </cell>
          <cell r="G56">
            <v>57</v>
          </cell>
          <cell r="H56">
            <v>57</v>
          </cell>
          <cell r="I56">
            <v>0</v>
          </cell>
          <cell r="J56">
            <v>41304</v>
          </cell>
          <cell r="K56">
            <v>30</v>
          </cell>
          <cell r="L56">
            <v>42005</v>
          </cell>
          <cell r="M56">
            <v>42369</v>
          </cell>
          <cell r="N56">
            <v>0</v>
          </cell>
          <cell r="O56">
            <v>1315</v>
          </cell>
          <cell r="P56">
            <v>0</v>
          </cell>
          <cell r="Q56">
            <v>51</v>
          </cell>
          <cell r="R56" t="str">
            <v>S</v>
          </cell>
          <cell r="S56">
            <v>0</v>
          </cell>
          <cell r="T56">
            <v>117</v>
          </cell>
          <cell r="U56">
            <v>2907</v>
          </cell>
          <cell r="V56">
            <v>6669</v>
          </cell>
          <cell r="W56">
            <v>21</v>
          </cell>
          <cell r="X56">
            <v>1197</v>
          </cell>
        </row>
        <row r="57">
          <cell r="A57">
            <v>2012</v>
          </cell>
          <cell r="B57">
            <v>343</v>
          </cell>
          <cell r="C57" t="str">
            <v>TELECOM ITALIA SPA</v>
          </cell>
          <cell r="D57">
            <v>41187</v>
          </cell>
          <cell r="E57" t="str">
            <v xml:space="preserve">1315607         </v>
          </cell>
          <cell r="F57">
            <v>41253</v>
          </cell>
          <cell r="G57">
            <v>70.5</v>
          </cell>
          <cell r="H57">
            <v>70.5</v>
          </cell>
          <cell r="I57">
            <v>0</v>
          </cell>
          <cell r="J57">
            <v>41304</v>
          </cell>
          <cell r="K57">
            <v>30</v>
          </cell>
          <cell r="L57">
            <v>42005</v>
          </cell>
          <cell r="M57">
            <v>42369</v>
          </cell>
          <cell r="N57">
            <v>0</v>
          </cell>
          <cell r="O57">
            <v>1315</v>
          </cell>
          <cell r="P57">
            <v>0</v>
          </cell>
          <cell r="Q57">
            <v>51</v>
          </cell>
          <cell r="R57" t="str">
            <v>S</v>
          </cell>
          <cell r="S57">
            <v>0</v>
          </cell>
          <cell r="T57">
            <v>117</v>
          </cell>
          <cell r="U57">
            <v>3595.5</v>
          </cell>
          <cell r="V57">
            <v>8248.5</v>
          </cell>
          <cell r="W57">
            <v>21</v>
          </cell>
          <cell r="X57">
            <v>1480.5</v>
          </cell>
        </row>
        <row r="58">
          <cell r="A58">
            <v>2012</v>
          </cell>
          <cell r="B58">
            <v>344</v>
          </cell>
          <cell r="C58" t="str">
            <v>TELECOM ITALIA SPA</v>
          </cell>
          <cell r="D58">
            <v>41187</v>
          </cell>
          <cell r="E58" t="str">
            <v xml:space="preserve">1314358         </v>
          </cell>
          <cell r="F58">
            <v>41253</v>
          </cell>
          <cell r="G58">
            <v>74</v>
          </cell>
          <cell r="H58">
            <v>74</v>
          </cell>
          <cell r="I58">
            <v>0</v>
          </cell>
          <cell r="J58">
            <v>41304</v>
          </cell>
          <cell r="K58">
            <v>30</v>
          </cell>
          <cell r="L58">
            <v>42005</v>
          </cell>
          <cell r="M58">
            <v>42369</v>
          </cell>
          <cell r="N58">
            <v>0</v>
          </cell>
          <cell r="O58">
            <v>1315</v>
          </cell>
          <cell r="P58">
            <v>0</v>
          </cell>
          <cell r="Q58">
            <v>51</v>
          </cell>
          <cell r="R58" t="str">
            <v>S</v>
          </cell>
          <cell r="S58">
            <v>0</v>
          </cell>
          <cell r="T58">
            <v>117</v>
          </cell>
          <cell r="U58">
            <v>3774</v>
          </cell>
          <cell r="V58">
            <v>8658</v>
          </cell>
          <cell r="W58">
            <v>21</v>
          </cell>
          <cell r="X58">
            <v>1554</v>
          </cell>
        </row>
        <row r="59">
          <cell r="A59">
            <v>2012</v>
          </cell>
          <cell r="B59">
            <v>345</v>
          </cell>
          <cell r="C59" t="str">
            <v>TELECOM ITALIA SPA</v>
          </cell>
          <cell r="D59">
            <v>41187</v>
          </cell>
          <cell r="E59" t="str">
            <v xml:space="preserve">1317593         </v>
          </cell>
          <cell r="F59">
            <v>41253</v>
          </cell>
          <cell r="G59">
            <v>192.5</v>
          </cell>
          <cell r="H59">
            <v>192.5</v>
          </cell>
          <cell r="I59">
            <v>0</v>
          </cell>
          <cell r="J59">
            <v>41304</v>
          </cell>
          <cell r="K59">
            <v>30</v>
          </cell>
          <cell r="L59">
            <v>42005</v>
          </cell>
          <cell r="M59">
            <v>42369</v>
          </cell>
          <cell r="N59">
            <v>0</v>
          </cell>
          <cell r="O59">
            <v>1315</v>
          </cell>
          <cell r="P59">
            <v>0</v>
          </cell>
          <cell r="Q59">
            <v>51</v>
          </cell>
          <cell r="R59" t="str">
            <v>S</v>
          </cell>
          <cell r="S59">
            <v>0</v>
          </cell>
          <cell r="T59">
            <v>117</v>
          </cell>
          <cell r="U59">
            <v>9817.5</v>
          </cell>
          <cell r="V59">
            <v>22522.5</v>
          </cell>
          <cell r="W59">
            <v>21</v>
          </cell>
          <cell r="X59">
            <v>4042.5</v>
          </cell>
        </row>
        <row r="60">
          <cell r="A60">
            <v>2012</v>
          </cell>
          <cell r="B60">
            <v>346</v>
          </cell>
          <cell r="C60" t="str">
            <v>TELECOM ITALIA SPA</v>
          </cell>
          <cell r="D60">
            <v>41187</v>
          </cell>
          <cell r="E60" t="str">
            <v xml:space="preserve">1310930         </v>
          </cell>
          <cell r="F60">
            <v>41253</v>
          </cell>
          <cell r="G60">
            <v>97.5</v>
          </cell>
          <cell r="H60">
            <v>97.5</v>
          </cell>
          <cell r="I60">
            <v>0</v>
          </cell>
          <cell r="J60">
            <v>41304</v>
          </cell>
          <cell r="K60">
            <v>30</v>
          </cell>
          <cell r="L60">
            <v>42005</v>
          </cell>
          <cell r="M60">
            <v>42369</v>
          </cell>
          <cell r="N60">
            <v>0</v>
          </cell>
          <cell r="O60">
            <v>1315</v>
          </cell>
          <cell r="P60">
            <v>0</v>
          </cell>
          <cell r="Q60">
            <v>51</v>
          </cell>
          <cell r="R60" t="str">
            <v>S</v>
          </cell>
          <cell r="S60">
            <v>0</v>
          </cell>
          <cell r="T60">
            <v>117</v>
          </cell>
          <cell r="U60">
            <v>4972.5</v>
          </cell>
          <cell r="V60">
            <v>11407.5</v>
          </cell>
          <cell r="W60">
            <v>21</v>
          </cell>
          <cell r="X60">
            <v>2047.5</v>
          </cell>
        </row>
        <row r="61">
          <cell r="A61">
            <v>2012</v>
          </cell>
          <cell r="B61">
            <v>347</v>
          </cell>
          <cell r="C61" t="str">
            <v>TELECOM ITALIA SPA</v>
          </cell>
          <cell r="D61">
            <v>41187</v>
          </cell>
          <cell r="E61" t="str">
            <v xml:space="preserve">1314118         </v>
          </cell>
          <cell r="F61">
            <v>41253</v>
          </cell>
          <cell r="G61">
            <v>89</v>
          </cell>
          <cell r="H61">
            <v>89</v>
          </cell>
          <cell r="I61">
            <v>0</v>
          </cell>
          <cell r="J61">
            <v>41304</v>
          </cell>
          <cell r="K61">
            <v>30</v>
          </cell>
          <cell r="L61">
            <v>42005</v>
          </cell>
          <cell r="M61">
            <v>42369</v>
          </cell>
          <cell r="N61">
            <v>0</v>
          </cell>
          <cell r="O61">
            <v>1315</v>
          </cell>
          <cell r="P61">
            <v>0</v>
          </cell>
          <cell r="Q61">
            <v>51</v>
          </cell>
          <cell r="R61" t="str">
            <v>S</v>
          </cell>
          <cell r="S61">
            <v>0</v>
          </cell>
          <cell r="T61">
            <v>117</v>
          </cell>
          <cell r="U61">
            <v>4539</v>
          </cell>
          <cell r="V61">
            <v>10413</v>
          </cell>
          <cell r="W61">
            <v>21</v>
          </cell>
          <cell r="X61">
            <v>1869</v>
          </cell>
        </row>
        <row r="62">
          <cell r="A62">
            <v>2012</v>
          </cell>
          <cell r="B62">
            <v>348</v>
          </cell>
          <cell r="C62" t="str">
            <v>TELECOM ITALIA SPA</v>
          </cell>
          <cell r="D62">
            <v>41187</v>
          </cell>
          <cell r="E62" t="str">
            <v xml:space="preserve">1316921         </v>
          </cell>
          <cell r="F62">
            <v>41253</v>
          </cell>
          <cell r="G62">
            <v>66</v>
          </cell>
          <cell r="H62">
            <v>66</v>
          </cell>
          <cell r="I62">
            <v>0</v>
          </cell>
          <cell r="J62">
            <v>41304</v>
          </cell>
          <cell r="K62">
            <v>30</v>
          </cell>
          <cell r="L62">
            <v>42005</v>
          </cell>
          <cell r="M62">
            <v>42369</v>
          </cell>
          <cell r="N62">
            <v>0</v>
          </cell>
          <cell r="O62">
            <v>1315</v>
          </cell>
          <cell r="P62">
            <v>0</v>
          </cell>
          <cell r="Q62">
            <v>51</v>
          </cell>
          <cell r="R62" t="str">
            <v>S</v>
          </cell>
          <cell r="S62">
            <v>0</v>
          </cell>
          <cell r="T62">
            <v>117</v>
          </cell>
          <cell r="U62">
            <v>3366</v>
          </cell>
          <cell r="V62">
            <v>7722</v>
          </cell>
          <cell r="W62">
            <v>21</v>
          </cell>
          <cell r="X62">
            <v>1386</v>
          </cell>
        </row>
        <row r="63">
          <cell r="A63">
            <v>2012</v>
          </cell>
          <cell r="B63">
            <v>349</v>
          </cell>
          <cell r="C63" t="str">
            <v>TELECOM ITALIA SPA</v>
          </cell>
          <cell r="D63">
            <v>41187</v>
          </cell>
          <cell r="E63" t="str">
            <v xml:space="preserve">1317019         </v>
          </cell>
          <cell r="F63">
            <v>41253</v>
          </cell>
          <cell r="G63">
            <v>95.5</v>
          </cell>
          <cell r="H63">
            <v>95.5</v>
          </cell>
          <cell r="I63">
            <v>0</v>
          </cell>
          <cell r="J63">
            <v>41304</v>
          </cell>
          <cell r="K63">
            <v>30</v>
          </cell>
          <cell r="L63">
            <v>42005</v>
          </cell>
          <cell r="M63">
            <v>42369</v>
          </cell>
          <cell r="N63">
            <v>0</v>
          </cell>
          <cell r="O63">
            <v>1315</v>
          </cell>
          <cell r="P63">
            <v>0</v>
          </cell>
          <cell r="Q63">
            <v>51</v>
          </cell>
          <cell r="R63" t="str">
            <v>S</v>
          </cell>
          <cell r="S63">
            <v>0</v>
          </cell>
          <cell r="T63">
            <v>117</v>
          </cell>
          <cell r="U63">
            <v>4870.5</v>
          </cell>
          <cell r="V63">
            <v>11173.5</v>
          </cell>
          <cell r="W63">
            <v>21</v>
          </cell>
          <cell r="X63">
            <v>2005.5</v>
          </cell>
        </row>
        <row r="64">
          <cell r="A64">
            <v>2012</v>
          </cell>
          <cell r="B64">
            <v>350</v>
          </cell>
          <cell r="C64" t="str">
            <v>TELECOM ITALIA SPA</v>
          </cell>
          <cell r="D64">
            <v>41187</v>
          </cell>
          <cell r="E64" t="str">
            <v xml:space="preserve">1316408         </v>
          </cell>
          <cell r="F64">
            <v>41253</v>
          </cell>
          <cell r="G64">
            <v>56</v>
          </cell>
          <cell r="H64">
            <v>56</v>
          </cell>
          <cell r="I64">
            <v>0</v>
          </cell>
          <cell r="J64">
            <v>41304</v>
          </cell>
          <cell r="K64">
            <v>30</v>
          </cell>
          <cell r="L64">
            <v>42005</v>
          </cell>
          <cell r="M64">
            <v>42369</v>
          </cell>
          <cell r="N64">
            <v>0</v>
          </cell>
          <cell r="O64">
            <v>1315</v>
          </cell>
          <cell r="P64">
            <v>0</v>
          </cell>
          <cell r="Q64">
            <v>51</v>
          </cell>
          <cell r="R64" t="str">
            <v>S</v>
          </cell>
          <cell r="S64">
            <v>0</v>
          </cell>
          <cell r="T64">
            <v>117</v>
          </cell>
          <cell r="U64">
            <v>2856</v>
          </cell>
          <cell r="V64">
            <v>6552</v>
          </cell>
          <cell r="W64">
            <v>21</v>
          </cell>
          <cell r="X64">
            <v>1176</v>
          </cell>
        </row>
        <row r="65">
          <cell r="A65">
            <v>2012</v>
          </cell>
          <cell r="B65">
            <v>351</v>
          </cell>
          <cell r="C65" t="str">
            <v>TELECOM ITALIA SPA</v>
          </cell>
          <cell r="D65">
            <v>41187</v>
          </cell>
          <cell r="E65" t="str">
            <v xml:space="preserve">1312043         </v>
          </cell>
          <cell r="F65">
            <v>41253</v>
          </cell>
          <cell r="G65">
            <v>61.5</v>
          </cell>
          <cell r="H65">
            <v>0</v>
          </cell>
          <cell r="I65">
            <v>0</v>
          </cell>
          <cell r="K65">
            <v>30</v>
          </cell>
          <cell r="L65">
            <v>42005</v>
          </cell>
          <cell r="M65">
            <v>42369</v>
          </cell>
          <cell r="N65">
            <v>0</v>
          </cell>
          <cell r="P65">
            <v>0</v>
          </cell>
          <cell r="Q65">
            <v>0</v>
          </cell>
          <cell r="R65" t="str">
            <v>N</v>
          </cell>
          <cell r="S65">
            <v>61.5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2012</v>
          </cell>
          <cell r="B66">
            <v>352</v>
          </cell>
          <cell r="C66" t="str">
            <v>TELECOM ITALIA SPA</v>
          </cell>
          <cell r="D66">
            <v>41187</v>
          </cell>
          <cell r="E66" t="str">
            <v xml:space="preserve">1318423         </v>
          </cell>
          <cell r="F66">
            <v>41253</v>
          </cell>
          <cell r="G66">
            <v>71.5</v>
          </cell>
          <cell r="H66">
            <v>71.5</v>
          </cell>
          <cell r="I66">
            <v>0</v>
          </cell>
          <cell r="J66">
            <v>41304</v>
          </cell>
          <cell r="K66">
            <v>30</v>
          </cell>
          <cell r="L66">
            <v>42005</v>
          </cell>
          <cell r="M66">
            <v>42369</v>
          </cell>
          <cell r="N66">
            <v>0</v>
          </cell>
          <cell r="O66">
            <v>1315</v>
          </cell>
          <cell r="P66">
            <v>0</v>
          </cell>
          <cell r="Q66">
            <v>51</v>
          </cell>
          <cell r="R66" t="str">
            <v>S</v>
          </cell>
          <cell r="S66">
            <v>0</v>
          </cell>
          <cell r="T66">
            <v>117</v>
          </cell>
          <cell r="U66">
            <v>3646.5</v>
          </cell>
          <cell r="V66">
            <v>8365.5</v>
          </cell>
          <cell r="W66">
            <v>21</v>
          </cell>
          <cell r="X66">
            <v>1501.5</v>
          </cell>
        </row>
        <row r="67">
          <cell r="A67">
            <v>2012</v>
          </cell>
          <cell r="B67">
            <v>353</v>
          </cell>
          <cell r="C67" t="str">
            <v>TELECOM ITALIA SPA</v>
          </cell>
          <cell r="D67">
            <v>41187</v>
          </cell>
          <cell r="E67" t="str">
            <v xml:space="preserve">1312300         </v>
          </cell>
          <cell r="F67">
            <v>41253</v>
          </cell>
          <cell r="G67">
            <v>49</v>
          </cell>
          <cell r="H67">
            <v>49</v>
          </cell>
          <cell r="I67">
            <v>0</v>
          </cell>
          <cell r="J67">
            <v>41304</v>
          </cell>
          <cell r="K67">
            <v>30</v>
          </cell>
          <cell r="L67">
            <v>42005</v>
          </cell>
          <cell r="M67">
            <v>42369</v>
          </cell>
          <cell r="N67">
            <v>0</v>
          </cell>
          <cell r="O67">
            <v>1315</v>
          </cell>
          <cell r="P67">
            <v>0</v>
          </cell>
          <cell r="Q67">
            <v>51</v>
          </cell>
          <cell r="R67" t="str">
            <v>S</v>
          </cell>
          <cell r="S67">
            <v>0</v>
          </cell>
          <cell r="T67">
            <v>117</v>
          </cell>
          <cell r="U67">
            <v>2499</v>
          </cell>
          <cell r="V67">
            <v>5733</v>
          </cell>
          <cell r="W67">
            <v>21</v>
          </cell>
          <cell r="X67">
            <v>1029</v>
          </cell>
        </row>
        <row r="68">
          <cell r="A68">
            <v>2012</v>
          </cell>
          <cell r="B68">
            <v>354</v>
          </cell>
          <cell r="C68" t="str">
            <v>TELECOM ITALIA SPA</v>
          </cell>
          <cell r="D68">
            <v>41187</v>
          </cell>
          <cell r="E68" t="str">
            <v xml:space="preserve">1318016         </v>
          </cell>
          <cell r="F68">
            <v>41253</v>
          </cell>
          <cell r="G68">
            <v>49</v>
          </cell>
          <cell r="H68">
            <v>49</v>
          </cell>
          <cell r="I68">
            <v>0</v>
          </cell>
          <cell r="J68">
            <v>41304</v>
          </cell>
          <cell r="K68">
            <v>30</v>
          </cell>
          <cell r="L68">
            <v>42005</v>
          </cell>
          <cell r="M68">
            <v>42369</v>
          </cell>
          <cell r="N68">
            <v>0</v>
          </cell>
          <cell r="O68">
            <v>1315</v>
          </cell>
          <cell r="P68">
            <v>0</v>
          </cell>
          <cell r="Q68">
            <v>51</v>
          </cell>
          <cell r="R68" t="str">
            <v>S</v>
          </cell>
          <cell r="S68">
            <v>0</v>
          </cell>
          <cell r="T68">
            <v>117</v>
          </cell>
          <cell r="U68">
            <v>2499</v>
          </cell>
          <cell r="V68">
            <v>5733</v>
          </cell>
          <cell r="W68">
            <v>21</v>
          </cell>
          <cell r="X68">
            <v>1029</v>
          </cell>
        </row>
        <row r="69">
          <cell r="A69">
            <v>2012</v>
          </cell>
          <cell r="B69">
            <v>355</v>
          </cell>
          <cell r="C69" t="str">
            <v>TELECOM ITALIA SPA</v>
          </cell>
          <cell r="D69">
            <v>41187</v>
          </cell>
          <cell r="E69" t="str">
            <v xml:space="preserve">1311837         </v>
          </cell>
          <cell r="F69">
            <v>41253</v>
          </cell>
          <cell r="G69">
            <v>49</v>
          </cell>
          <cell r="H69">
            <v>49</v>
          </cell>
          <cell r="I69">
            <v>0</v>
          </cell>
          <cell r="J69">
            <v>41304</v>
          </cell>
          <cell r="K69">
            <v>30</v>
          </cell>
          <cell r="L69">
            <v>42005</v>
          </cell>
          <cell r="M69">
            <v>42369</v>
          </cell>
          <cell r="N69">
            <v>0</v>
          </cell>
          <cell r="O69">
            <v>1315</v>
          </cell>
          <cell r="P69">
            <v>0</v>
          </cell>
          <cell r="Q69">
            <v>51</v>
          </cell>
          <cell r="R69" t="str">
            <v>S</v>
          </cell>
          <cell r="S69">
            <v>0</v>
          </cell>
          <cell r="T69">
            <v>117</v>
          </cell>
          <cell r="U69">
            <v>2499</v>
          </cell>
          <cell r="V69">
            <v>5733</v>
          </cell>
          <cell r="W69">
            <v>21</v>
          </cell>
          <cell r="X69">
            <v>1029</v>
          </cell>
        </row>
        <row r="70">
          <cell r="A70">
            <v>2012</v>
          </cell>
          <cell r="B70">
            <v>356</v>
          </cell>
          <cell r="C70" t="str">
            <v>TELECOM ITALIA SPA</v>
          </cell>
          <cell r="D70">
            <v>41187</v>
          </cell>
          <cell r="E70" t="str">
            <v xml:space="preserve">1316779         </v>
          </cell>
          <cell r="F70">
            <v>41253</v>
          </cell>
          <cell r="G70">
            <v>49</v>
          </cell>
          <cell r="H70">
            <v>49</v>
          </cell>
          <cell r="I70">
            <v>0</v>
          </cell>
          <cell r="J70">
            <v>41304</v>
          </cell>
          <cell r="K70">
            <v>30</v>
          </cell>
          <cell r="L70">
            <v>42005</v>
          </cell>
          <cell r="M70">
            <v>42369</v>
          </cell>
          <cell r="N70">
            <v>0</v>
          </cell>
          <cell r="O70">
            <v>1315</v>
          </cell>
          <cell r="P70">
            <v>0</v>
          </cell>
          <cell r="Q70">
            <v>51</v>
          </cell>
          <cell r="R70" t="str">
            <v>S</v>
          </cell>
          <cell r="S70">
            <v>0</v>
          </cell>
          <cell r="T70">
            <v>117</v>
          </cell>
          <cell r="U70">
            <v>2499</v>
          </cell>
          <cell r="V70">
            <v>5733</v>
          </cell>
          <cell r="W70">
            <v>21</v>
          </cell>
          <cell r="X70">
            <v>1029</v>
          </cell>
        </row>
        <row r="71">
          <cell r="A71">
            <v>2012</v>
          </cell>
          <cell r="B71">
            <v>357</v>
          </cell>
          <cell r="C71" t="str">
            <v>TELECOM ITALIA SPA</v>
          </cell>
          <cell r="D71">
            <v>41187</v>
          </cell>
          <cell r="E71" t="str">
            <v xml:space="preserve">1318946         </v>
          </cell>
          <cell r="F71">
            <v>41253</v>
          </cell>
          <cell r="G71">
            <v>49</v>
          </cell>
          <cell r="H71">
            <v>49</v>
          </cell>
          <cell r="I71">
            <v>0</v>
          </cell>
          <cell r="J71">
            <v>41304</v>
          </cell>
          <cell r="K71">
            <v>30</v>
          </cell>
          <cell r="L71">
            <v>42005</v>
          </cell>
          <cell r="M71">
            <v>42369</v>
          </cell>
          <cell r="N71">
            <v>0</v>
          </cell>
          <cell r="O71">
            <v>1315</v>
          </cell>
          <cell r="P71">
            <v>0</v>
          </cell>
          <cell r="Q71">
            <v>51</v>
          </cell>
          <cell r="R71" t="str">
            <v>S</v>
          </cell>
          <cell r="S71">
            <v>0</v>
          </cell>
          <cell r="T71">
            <v>117</v>
          </cell>
          <cell r="U71">
            <v>2499</v>
          </cell>
          <cell r="V71">
            <v>5733</v>
          </cell>
          <cell r="W71">
            <v>21</v>
          </cell>
          <cell r="X71">
            <v>1029</v>
          </cell>
        </row>
        <row r="72">
          <cell r="A72">
            <v>2012</v>
          </cell>
          <cell r="B72">
            <v>358</v>
          </cell>
          <cell r="C72" t="str">
            <v>TELECOM ITALIA SPA</v>
          </cell>
          <cell r="D72">
            <v>41187</v>
          </cell>
          <cell r="E72" t="str">
            <v xml:space="preserve">1314553         </v>
          </cell>
          <cell r="F72">
            <v>41253</v>
          </cell>
          <cell r="G72">
            <v>216</v>
          </cell>
          <cell r="H72">
            <v>216</v>
          </cell>
          <cell r="I72">
            <v>0</v>
          </cell>
          <cell r="J72">
            <v>41304</v>
          </cell>
          <cell r="K72">
            <v>30</v>
          </cell>
          <cell r="L72">
            <v>42005</v>
          </cell>
          <cell r="M72">
            <v>42369</v>
          </cell>
          <cell r="N72">
            <v>0</v>
          </cell>
          <cell r="O72">
            <v>1316</v>
          </cell>
          <cell r="P72">
            <v>0</v>
          </cell>
          <cell r="Q72">
            <v>51</v>
          </cell>
          <cell r="R72" t="str">
            <v>S</v>
          </cell>
          <cell r="S72">
            <v>0</v>
          </cell>
          <cell r="T72">
            <v>117</v>
          </cell>
          <cell r="U72">
            <v>11016</v>
          </cell>
          <cell r="V72">
            <v>25272</v>
          </cell>
          <cell r="W72">
            <v>21</v>
          </cell>
          <cell r="X72">
            <v>4536</v>
          </cell>
        </row>
        <row r="73">
          <cell r="A73">
            <v>2012</v>
          </cell>
          <cell r="B73">
            <v>388</v>
          </cell>
          <cell r="C73" t="str">
            <v>ING LEASE SPA</v>
          </cell>
          <cell r="D73">
            <v>41220</v>
          </cell>
          <cell r="E73" t="str">
            <v xml:space="preserve">411342          </v>
          </cell>
          <cell r="F73">
            <v>41253</v>
          </cell>
          <cell r="G73">
            <v>16414.650000000001</v>
          </cell>
          <cell r="H73">
            <v>6618.91</v>
          </cell>
          <cell r="I73">
            <v>0</v>
          </cell>
          <cell r="J73">
            <v>41310</v>
          </cell>
          <cell r="K73">
            <v>30</v>
          </cell>
          <cell r="L73">
            <v>42005</v>
          </cell>
          <cell r="M73">
            <v>42369</v>
          </cell>
          <cell r="N73">
            <v>0</v>
          </cell>
          <cell r="O73">
            <v>1611</v>
          </cell>
          <cell r="P73">
            <v>1492.24</v>
          </cell>
          <cell r="Q73">
            <v>0</v>
          </cell>
          <cell r="R73" t="str">
            <v>N</v>
          </cell>
          <cell r="S73">
            <v>8303.5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2012</v>
          </cell>
          <cell r="B74">
            <v>388</v>
          </cell>
          <cell r="C74" t="str">
            <v>ING LEASE SPA</v>
          </cell>
          <cell r="D74">
            <v>41220</v>
          </cell>
          <cell r="E74" t="str">
            <v xml:space="preserve">411342          </v>
          </cell>
          <cell r="F74">
            <v>41253</v>
          </cell>
          <cell r="G74">
            <v>16414.650000000001</v>
          </cell>
          <cell r="H74">
            <v>8693.0300000000007</v>
          </cell>
          <cell r="I74">
            <v>0</v>
          </cell>
          <cell r="J74">
            <v>41310</v>
          </cell>
          <cell r="K74">
            <v>30</v>
          </cell>
          <cell r="L74">
            <v>42005</v>
          </cell>
          <cell r="M74">
            <v>42369</v>
          </cell>
          <cell r="N74">
            <v>0</v>
          </cell>
          <cell r="O74">
            <v>3324</v>
          </cell>
          <cell r="P74">
            <v>1492.24</v>
          </cell>
          <cell r="Q74">
            <v>0</v>
          </cell>
          <cell r="R74" t="str">
            <v>N</v>
          </cell>
          <cell r="S74">
            <v>6229.38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2012</v>
          </cell>
          <cell r="B75">
            <v>386</v>
          </cell>
          <cell r="C75" t="str">
            <v>TOALBE DI TODESCO E C. SNC</v>
          </cell>
          <cell r="D75">
            <v>41226</v>
          </cell>
          <cell r="E75" t="str">
            <v xml:space="preserve">10000248        </v>
          </cell>
          <cell r="F75">
            <v>41253</v>
          </cell>
          <cell r="G75">
            <v>0.15</v>
          </cell>
          <cell r="H75">
            <v>0</v>
          </cell>
          <cell r="I75">
            <v>0</v>
          </cell>
          <cell r="K75">
            <v>30</v>
          </cell>
          <cell r="L75">
            <v>42005</v>
          </cell>
          <cell r="M75">
            <v>42369</v>
          </cell>
          <cell r="N75">
            <v>0</v>
          </cell>
          <cell r="P75">
            <v>0</v>
          </cell>
          <cell r="Q75">
            <v>0</v>
          </cell>
          <cell r="R75" t="str">
            <v>N</v>
          </cell>
          <cell r="S75">
            <v>0.15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2012</v>
          </cell>
          <cell r="B76">
            <v>359</v>
          </cell>
          <cell r="C76" t="str">
            <v>ETRA SPA</v>
          </cell>
          <cell r="D76">
            <v>41228</v>
          </cell>
          <cell r="E76" t="str">
            <v xml:space="preserve">830061          </v>
          </cell>
          <cell r="F76">
            <v>41253</v>
          </cell>
          <cell r="G76">
            <v>358.16</v>
          </cell>
          <cell r="H76">
            <v>358.16</v>
          </cell>
          <cell r="I76">
            <v>0</v>
          </cell>
          <cell r="J76">
            <v>41284</v>
          </cell>
          <cell r="K76">
            <v>30</v>
          </cell>
          <cell r="L76">
            <v>42005</v>
          </cell>
          <cell r="M76">
            <v>42369</v>
          </cell>
          <cell r="N76">
            <v>0</v>
          </cell>
          <cell r="O76">
            <v>1317</v>
          </cell>
          <cell r="P76">
            <v>32.54</v>
          </cell>
          <cell r="Q76">
            <v>31</v>
          </cell>
          <cell r="R76" t="str">
            <v>S</v>
          </cell>
          <cell r="S76">
            <v>0</v>
          </cell>
          <cell r="T76">
            <v>56</v>
          </cell>
          <cell r="U76">
            <v>11102.96</v>
          </cell>
          <cell r="V76">
            <v>20056.96</v>
          </cell>
          <cell r="W76">
            <v>1</v>
          </cell>
          <cell r="X76">
            <v>358.16</v>
          </cell>
        </row>
        <row r="77">
          <cell r="A77">
            <v>2012</v>
          </cell>
          <cell r="B77">
            <v>360</v>
          </cell>
          <cell r="C77" t="str">
            <v>ETRA SPA</v>
          </cell>
          <cell r="D77">
            <v>41228</v>
          </cell>
          <cell r="E77" t="str">
            <v xml:space="preserve">830060          </v>
          </cell>
          <cell r="F77">
            <v>41253</v>
          </cell>
          <cell r="G77">
            <v>484.03</v>
          </cell>
          <cell r="H77">
            <v>484.03</v>
          </cell>
          <cell r="I77">
            <v>0</v>
          </cell>
          <cell r="J77">
            <v>41284</v>
          </cell>
          <cell r="K77">
            <v>30</v>
          </cell>
          <cell r="L77">
            <v>42005</v>
          </cell>
          <cell r="M77">
            <v>42369</v>
          </cell>
          <cell r="N77">
            <v>0</v>
          </cell>
          <cell r="O77">
            <v>1317</v>
          </cell>
          <cell r="P77">
            <v>43.97</v>
          </cell>
          <cell r="Q77">
            <v>31</v>
          </cell>
          <cell r="R77" t="str">
            <v>S</v>
          </cell>
          <cell r="S77">
            <v>0</v>
          </cell>
          <cell r="T77">
            <v>56</v>
          </cell>
          <cell r="U77">
            <v>15004.93</v>
          </cell>
          <cell r="V77">
            <v>27105.68</v>
          </cell>
          <cell r="W77">
            <v>1</v>
          </cell>
          <cell r="X77">
            <v>484.03</v>
          </cell>
        </row>
        <row r="78">
          <cell r="A78">
            <v>2012</v>
          </cell>
          <cell r="B78">
            <v>361</v>
          </cell>
          <cell r="C78" t="str">
            <v>ETRA SPA</v>
          </cell>
          <cell r="D78">
            <v>41228</v>
          </cell>
          <cell r="E78" t="str">
            <v xml:space="preserve">830070          </v>
          </cell>
          <cell r="F78">
            <v>41253</v>
          </cell>
          <cell r="G78">
            <v>111.18</v>
          </cell>
          <cell r="H78">
            <v>111.18</v>
          </cell>
          <cell r="I78">
            <v>0</v>
          </cell>
          <cell r="J78">
            <v>41284</v>
          </cell>
          <cell r="K78">
            <v>30</v>
          </cell>
          <cell r="L78">
            <v>42005</v>
          </cell>
          <cell r="M78">
            <v>42369</v>
          </cell>
          <cell r="N78">
            <v>0</v>
          </cell>
          <cell r="O78">
            <v>1317</v>
          </cell>
          <cell r="P78">
            <v>10.1</v>
          </cell>
          <cell r="Q78">
            <v>31</v>
          </cell>
          <cell r="R78" t="str">
            <v>S</v>
          </cell>
          <cell r="S78">
            <v>0</v>
          </cell>
          <cell r="T78">
            <v>56</v>
          </cell>
          <cell r="U78">
            <v>3446.58</v>
          </cell>
          <cell r="V78">
            <v>6226.08</v>
          </cell>
          <cell r="W78">
            <v>1</v>
          </cell>
          <cell r="X78">
            <v>111.18</v>
          </cell>
        </row>
        <row r="79">
          <cell r="A79">
            <v>2012</v>
          </cell>
          <cell r="B79">
            <v>362</v>
          </cell>
          <cell r="C79" t="str">
            <v>ETRA SPA</v>
          </cell>
          <cell r="D79">
            <v>41228</v>
          </cell>
          <cell r="E79" t="str">
            <v xml:space="preserve">830069          </v>
          </cell>
          <cell r="F79">
            <v>41253</v>
          </cell>
          <cell r="G79">
            <v>464.17</v>
          </cell>
          <cell r="H79">
            <v>464.17</v>
          </cell>
          <cell r="I79">
            <v>0</v>
          </cell>
          <cell r="J79">
            <v>41284</v>
          </cell>
          <cell r="K79">
            <v>30</v>
          </cell>
          <cell r="L79">
            <v>42005</v>
          </cell>
          <cell r="M79">
            <v>42369</v>
          </cell>
          <cell r="N79">
            <v>0</v>
          </cell>
          <cell r="O79">
            <v>1317</v>
          </cell>
          <cell r="P79">
            <v>42.2</v>
          </cell>
          <cell r="Q79">
            <v>31</v>
          </cell>
          <cell r="R79" t="str">
            <v>S</v>
          </cell>
          <cell r="S79">
            <v>0</v>
          </cell>
          <cell r="T79">
            <v>56</v>
          </cell>
          <cell r="U79">
            <v>14389.27</v>
          </cell>
          <cell r="V79">
            <v>25993.52</v>
          </cell>
          <cell r="W79">
            <v>1</v>
          </cell>
          <cell r="X79">
            <v>464.17</v>
          </cell>
        </row>
        <row r="80">
          <cell r="A80">
            <v>2012</v>
          </cell>
          <cell r="B80">
            <v>363</v>
          </cell>
          <cell r="C80" t="str">
            <v>ETRA SPA</v>
          </cell>
          <cell r="D80">
            <v>41228</v>
          </cell>
          <cell r="E80" t="str">
            <v xml:space="preserve">830064          </v>
          </cell>
          <cell r="F80">
            <v>41253</v>
          </cell>
          <cell r="G80">
            <v>41.02</v>
          </cell>
          <cell r="H80">
            <v>41.02</v>
          </cell>
          <cell r="I80">
            <v>0</v>
          </cell>
          <cell r="J80">
            <v>41284</v>
          </cell>
          <cell r="K80">
            <v>30</v>
          </cell>
          <cell r="L80">
            <v>42005</v>
          </cell>
          <cell r="M80">
            <v>42369</v>
          </cell>
          <cell r="N80">
            <v>0</v>
          </cell>
          <cell r="O80">
            <v>1317</v>
          </cell>
          <cell r="P80">
            <v>3.73</v>
          </cell>
          <cell r="Q80">
            <v>31</v>
          </cell>
          <cell r="R80" t="str">
            <v>S</v>
          </cell>
          <cell r="S80">
            <v>0</v>
          </cell>
          <cell r="T80">
            <v>56</v>
          </cell>
          <cell r="U80">
            <v>1271.6199999999999</v>
          </cell>
          <cell r="V80">
            <v>2297.12</v>
          </cell>
          <cell r="W80">
            <v>1</v>
          </cell>
          <cell r="X80">
            <v>41.02</v>
          </cell>
        </row>
        <row r="81">
          <cell r="A81">
            <v>2012</v>
          </cell>
          <cell r="B81">
            <v>364</v>
          </cell>
          <cell r="C81" t="str">
            <v>ETRA SPA</v>
          </cell>
          <cell r="D81">
            <v>41228</v>
          </cell>
          <cell r="E81" t="str">
            <v xml:space="preserve">830055          </v>
          </cell>
          <cell r="F81">
            <v>41253</v>
          </cell>
          <cell r="G81">
            <v>113.5</v>
          </cell>
          <cell r="H81">
            <v>113.5</v>
          </cell>
          <cell r="I81">
            <v>0</v>
          </cell>
          <cell r="J81">
            <v>41284</v>
          </cell>
          <cell r="K81">
            <v>30</v>
          </cell>
          <cell r="L81">
            <v>42005</v>
          </cell>
          <cell r="M81">
            <v>42369</v>
          </cell>
          <cell r="N81">
            <v>0</v>
          </cell>
          <cell r="O81">
            <v>1317</v>
          </cell>
          <cell r="P81">
            <v>10.31</v>
          </cell>
          <cell r="Q81">
            <v>31</v>
          </cell>
          <cell r="R81" t="str">
            <v>S</v>
          </cell>
          <cell r="S81">
            <v>0</v>
          </cell>
          <cell r="T81">
            <v>56</v>
          </cell>
          <cell r="U81">
            <v>3518.5</v>
          </cell>
          <cell r="V81">
            <v>6356</v>
          </cell>
          <cell r="W81">
            <v>1</v>
          </cell>
          <cell r="X81">
            <v>113.5</v>
          </cell>
        </row>
        <row r="82">
          <cell r="A82">
            <v>2012</v>
          </cell>
          <cell r="B82">
            <v>365</v>
          </cell>
          <cell r="C82" t="str">
            <v>ETRA SPA</v>
          </cell>
          <cell r="D82">
            <v>41228</v>
          </cell>
          <cell r="E82" t="str">
            <v xml:space="preserve">830051          </v>
          </cell>
          <cell r="F82">
            <v>41253</v>
          </cell>
          <cell r="G82">
            <v>213.69</v>
          </cell>
          <cell r="H82">
            <v>213.69</v>
          </cell>
          <cell r="I82">
            <v>0</v>
          </cell>
          <cell r="J82">
            <v>41284</v>
          </cell>
          <cell r="K82">
            <v>30</v>
          </cell>
          <cell r="L82">
            <v>42005</v>
          </cell>
          <cell r="M82">
            <v>42369</v>
          </cell>
          <cell r="N82">
            <v>0</v>
          </cell>
          <cell r="O82">
            <v>1317</v>
          </cell>
          <cell r="P82">
            <v>19.41</v>
          </cell>
          <cell r="Q82">
            <v>31</v>
          </cell>
          <cell r="R82" t="str">
            <v>S</v>
          </cell>
          <cell r="S82">
            <v>0</v>
          </cell>
          <cell r="T82">
            <v>56</v>
          </cell>
          <cell r="U82">
            <v>6624.39</v>
          </cell>
          <cell r="V82">
            <v>11966.64</v>
          </cell>
          <cell r="W82">
            <v>1</v>
          </cell>
          <cell r="X82">
            <v>213.69</v>
          </cell>
        </row>
        <row r="83">
          <cell r="A83">
            <v>2012</v>
          </cell>
          <cell r="B83">
            <v>366</v>
          </cell>
          <cell r="C83" t="str">
            <v>ETRA SPA</v>
          </cell>
          <cell r="D83">
            <v>41228</v>
          </cell>
          <cell r="E83" t="str">
            <v xml:space="preserve">830050          </v>
          </cell>
          <cell r="F83">
            <v>41253</v>
          </cell>
          <cell r="G83">
            <v>581.12</v>
          </cell>
          <cell r="H83">
            <v>581.12</v>
          </cell>
          <cell r="I83">
            <v>0</v>
          </cell>
          <cell r="J83">
            <v>41284</v>
          </cell>
          <cell r="K83">
            <v>30</v>
          </cell>
          <cell r="L83">
            <v>42005</v>
          </cell>
          <cell r="M83">
            <v>42369</v>
          </cell>
          <cell r="N83">
            <v>0</v>
          </cell>
          <cell r="O83">
            <v>1317</v>
          </cell>
          <cell r="P83">
            <v>52.82</v>
          </cell>
          <cell r="Q83">
            <v>31</v>
          </cell>
          <cell r="R83" t="str">
            <v>S</v>
          </cell>
          <cell r="S83">
            <v>0</v>
          </cell>
          <cell r="T83">
            <v>56</v>
          </cell>
          <cell r="U83">
            <v>18014.72</v>
          </cell>
          <cell r="V83">
            <v>32542.720000000001</v>
          </cell>
          <cell r="W83">
            <v>1</v>
          </cell>
          <cell r="X83">
            <v>581.12</v>
          </cell>
        </row>
        <row r="84">
          <cell r="A84">
            <v>2012</v>
          </cell>
          <cell r="B84">
            <v>367</v>
          </cell>
          <cell r="C84" t="str">
            <v>ETRA SPA</v>
          </cell>
          <cell r="D84">
            <v>41228</v>
          </cell>
          <cell r="E84" t="str">
            <v xml:space="preserve">830052          </v>
          </cell>
          <cell r="F84">
            <v>41253</v>
          </cell>
          <cell r="G84">
            <v>55.99</v>
          </cell>
          <cell r="H84">
            <v>55.99</v>
          </cell>
          <cell r="I84">
            <v>0</v>
          </cell>
          <cell r="J84">
            <v>41284</v>
          </cell>
          <cell r="K84">
            <v>30</v>
          </cell>
          <cell r="L84">
            <v>42005</v>
          </cell>
          <cell r="M84">
            <v>42369</v>
          </cell>
          <cell r="N84">
            <v>0</v>
          </cell>
          <cell r="O84">
            <v>1317</v>
          </cell>
          <cell r="P84">
            <v>5.09</v>
          </cell>
          <cell r="Q84">
            <v>31</v>
          </cell>
          <cell r="R84" t="str">
            <v>S</v>
          </cell>
          <cell r="S84">
            <v>0</v>
          </cell>
          <cell r="T84">
            <v>56</v>
          </cell>
          <cell r="U84">
            <v>1735.69</v>
          </cell>
          <cell r="V84">
            <v>3135.44</v>
          </cell>
          <cell r="W84">
            <v>1</v>
          </cell>
          <cell r="X84">
            <v>55.99</v>
          </cell>
        </row>
        <row r="85">
          <cell r="A85">
            <v>2012</v>
          </cell>
          <cell r="B85">
            <v>368</v>
          </cell>
          <cell r="C85" t="str">
            <v>ETRA SPA</v>
          </cell>
          <cell r="D85">
            <v>41228</v>
          </cell>
          <cell r="E85" t="str">
            <v xml:space="preserve">830049          </v>
          </cell>
          <cell r="F85">
            <v>41253</v>
          </cell>
          <cell r="G85">
            <v>150.53</v>
          </cell>
          <cell r="H85">
            <v>150.53</v>
          </cell>
          <cell r="I85">
            <v>0</v>
          </cell>
          <cell r="J85">
            <v>41284</v>
          </cell>
          <cell r="K85">
            <v>30</v>
          </cell>
          <cell r="L85">
            <v>42005</v>
          </cell>
          <cell r="M85">
            <v>42369</v>
          </cell>
          <cell r="N85">
            <v>0</v>
          </cell>
          <cell r="O85">
            <v>1317</v>
          </cell>
          <cell r="P85">
            <v>13.68</v>
          </cell>
          <cell r="Q85">
            <v>31</v>
          </cell>
          <cell r="R85" t="str">
            <v>S</v>
          </cell>
          <cell r="S85">
            <v>0</v>
          </cell>
          <cell r="T85">
            <v>56</v>
          </cell>
          <cell r="U85">
            <v>4666.43</v>
          </cell>
          <cell r="V85">
            <v>8429.68</v>
          </cell>
          <cell r="W85">
            <v>1</v>
          </cell>
          <cell r="X85">
            <v>150.53</v>
          </cell>
        </row>
        <row r="86">
          <cell r="A86">
            <v>2012</v>
          </cell>
          <cell r="B86">
            <v>369</v>
          </cell>
          <cell r="C86" t="str">
            <v>ETRA SPA</v>
          </cell>
          <cell r="D86">
            <v>41228</v>
          </cell>
          <cell r="E86" t="str">
            <v xml:space="preserve">830053          </v>
          </cell>
          <cell r="F86">
            <v>41253</v>
          </cell>
          <cell r="G86">
            <v>111.18</v>
          </cell>
          <cell r="H86">
            <v>111.18</v>
          </cell>
          <cell r="I86">
            <v>0</v>
          </cell>
          <cell r="J86">
            <v>41284</v>
          </cell>
          <cell r="K86">
            <v>30</v>
          </cell>
          <cell r="L86">
            <v>42005</v>
          </cell>
          <cell r="M86">
            <v>42369</v>
          </cell>
          <cell r="N86">
            <v>0</v>
          </cell>
          <cell r="O86">
            <v>1317</v>
          </cell>
          <cell r="P86">
            <v>10.1</v>
          </cell>
          <cell r="Q86">
            <v>31</v>
          </cell>
          <cell r="R86" t="str">
            <v>S</v>
          </cell>
          <cell r="S86">
            <v>0</v>
          </cell>
          <cell r="T86">
            <v>56</v>
          </cell>
          <cell r="U86">
            <v>3446.58</v>
          </cell>
          <cell r="V86">
            <v>6226.08</v>
          </cell>
          <cell r="W86">
            <v>1</v>
          </cell>
          <cell r="X86">
            <v>111.18</v>
          </cell>
        </row>
        <row r="87">
          <cell r="A87">
            <v>2012</v>
          </cell>
          <cell r="B87">
            <v>370</v>
          </cell>
          <cell r="C87" t="str">
            <v>ETRA SPA</v>
          </cell>
          <cell r="D87">
            <v>41228</v>
          </cell>
          <cell r="E87" t="str">
            <v xml:space="preserve">830062          </v>
          </cell>
          <cell r="F87">
            <v>41253</v>
          </cell>
          <cell r="G87">
            <v>22.87</v>
          </cell>
          <cell r="H87">
            <v>22.87</v>
          </cell>
          <cell r="I87">
            <v>0</v>
          </cell>
          <cell r="J87">
            <v>41284</v>
          </cell>
          <cell r="K87">
            <v>30</v>
          </cell>
          <cell r="L87">
            <v>42005</v>
          </cell>
          <cell r="M87">
            <v>42369</v>
          </cell>
          <cell r="N87">
            <v>0</v>
          </cell>
          <cell r="O87">
            <v>1317</v>
          </cell>
          <cell r="P87">
            <v>2.08</v>
          </cell>
          <cell r="Q87">
            <v>31</v>
          </cell>
          <cell r="R87" t="str">
            <v>S</v>
          </cell>
          <cell r="S87">
            <v>0</v>
          </cell>
          <cell r="T87">
            <v>56</v>
          </cell>
          <cell r="U87">
            <v>708.97</v>
          </cell>
          <cell r="V87">
            <v>1280.72</v>
          </cell>
          <cell r="W87">
            <v>1</v>
          </cell>
          <cell r="X87">
            <v>22.87</v>
          </cell>
        </row>
        <row r="88">
          <cell r="A88">
            <v>2012</v>
          </cell>
          <cell r="B88">
            <v>371</v>
          </cell>
          <cell r="C88" t="str">
            <v>ETRA SPA</v>
          </cell>
          <cell r="D88">
            <v>41228</v>
          </cell>
          <cell r="E88" t="str">
            <v xml:space="preserve">830065          </v>
          </cell>
          <cell r="F88">
            <v>41253</v>
          </cell>
          <cell r="G88">
            <v>34.89</v>
          </cell>
          <cell r="H88">
            <v>34.89</v>
          </cell>
          <cell r="I88">
            <v>0</v>
          </cell>
          <cell r="J88">
            <v>41284</v>
          </cell>
          <cell r="K88">
            <v>30</v>
          </cell>
          <cell r="L88">
            <v>42005</v>
          </cell>
          <cell r="M88">
            <v>42369</v>
          </cell>
          <cell r="N88">
            <v>0</v>
          </cell>
          <cell r="O88">
            <v>1317</v>
          </cell>
          <cell r="P88">
            <v>3.17</v>
          </cell>
          <cell r="Q88">
            <v>31</v>
          </cell>
          <cell r="R88" t="str">
            <v>S</v>
          </cell>
          <cell r="S88">
            <v>0</v>
          </cell>
          <cell r="T88">
            <v>56</v>
          </cell>
          <cell r="U88">
            <v>1081.5899999999999</v>
          </cell>
          <cell r="V88">
            <v>1953.84</v>
          </cell>
          <cell r="W88">
            <v>1</v>
          </cell>
          <cell r="X88">
            <v>34.89</v>
          </cell>
        </row>
        <row r="89">
          <cell r="A89">
            <v>2012</v>
          </cell>
          <cell r="B89">
            <v>372</v>
          </cell>
          <cell r="C89" t="str">
            <v>ETRA SPA</v>
          </cell>
          <cell r="D89">
            <v>41228</v>
          </cell>
          <cell r="E89" t="str">
            <v xml:space="preserve">830066          </v>
          </cell>
          <cell r="F89">
            <v>41253</v>
          </cell>
          <cell r="G89">
            <v>22.87</v>
          </cell>
          <cell r="H89">
            <v>22.87</v>
          </cell>
          <cell r="I89">
            <v>0</v>
          </cell>
          <cell r="J89">
            <v>41284</v>
          </cell>
          <cell r="K89">
            <v>30</v>
          </cell>
          <cell r="L89">
            <v>42005</v>
          </cell>
          <cell r="M89">
            <v>42369</v>
          </cell>
          <cell r="N89">
            <v>0</v>
          </cell>
          <cell r="O89">
            <v>1317</v>
          </cell>
          <cell r="P89">
            <v>2.08</v>
          </cell>
          <cell r="Q89">
            <v>31</v>
          </cell>
          <cell r="R89" t="str">
            <v>S</v>
          </cell>
          <cell r="S89">
            <v>0</v>
          </cell>
          <cell r="T89">
            <v>56</v>
          </cell>
          <cell r="U89">
            <v>708.97</v>
          </cell>
          <cell r="V89">
            <v>1280.72</v>
          </cell>
          <cell r="W89">
            <v>1</v>
          </cell>
          <cell r="X89">
            <v>22.87</v>
          </cell>
        </row>
        <row r="90">
          <cell r="A90">
            <v>2012</v>
          </cell>
          <cell r="B90">
            <v>373</v>
          </cell>
          <cell r="C90" t="str">
            <v>ETRA SPA</v>
          </cell>
          <cell r="D90">
            <v>41228</v>
          </cell>
          <cell r="E90" t="str">
            <v xml:space="preserve">828494          </v>
          </cell>
          <cell r="F90">
            <v>41253</v>
          </cell>
          <cell r="G90">
            <v>88.54</v>
          </cell>
          <cell r="H90">
            <v>88.54</v>
          </cell>
          <cell r="I90">
            <v>0</v>
          </cell>
          <cell r="J90">
            <v>41284</v>
          </cell>
          <cell r="K90">
            <v>30</v>
          </cell>
          <cell r="L90">
            <v>42005</v>
          </cell>
          <cell r="M90">
            <v>42369</v>
          </cell>
          <cell r="N90">
            <v>0</v>
          </cell>
          <cell r="O90">
            <v>1317</v>
          </cell>
          <cell r="P90">
            <v>8.02</v>
          </cell>
          <cell r="Q90">
            <v>31</v>
          </cell>
          <cell r="R90" t="str">
            <v>S</v>
          </cell>
          <cell r="S90">
            <v>0</v>
          </cell>
          <cell r="T90">
            <v>56</v>
          </cell>
          <cell r="U90">
            <v>2744.74</v>
          </cell>
          <cell r="V90">
            <v>4958.24</v>
          </cell>
          <cell r="W90">
            <v>1</v>
          </cell>
          <cell r="X90">
            <v>88.54</v>
          </cell>
        </row>
        <row r="91">
          <cell r="A91">
            <v>2012</v>
          </cell>
          <cell r="B91">
            <v>374</v>
          </cell>
          <cell r="C91" t="str">
            <v>ETRA SPA</v>
          </cell>
          <cell r="D91">
            <v>41228</v>
          </cell>
          <cell r="E91" t="str">
            <v xml:space="preserve">830071          </v>
          </cell>
          <cell r="F91">
            <v>41253</v>
          </cell>
          <cell r="G91">
            <v>22.87</v>
          </cell>
          <cell r="H91">
            <v>22.87</v>
          </cell>
          <cell r="I91">
            <v>0</v>
          </cell>
          <cell r="J91">
            <v>41284</v>
          </cell>
          <cell r="K91">
            <v>30</v>
          </cell>
          <cell r="L91">
            <v>42005</v>
          </cell>
          <cell r="M91">
            <v>42369</v>
          </cell>
          <cell r="N91">
            <v>0</v>
          </cell>
          <cell r="O91">
            <v>1317</v>
          </cell>
          <cell r="P91">
            <v>2.08</v>
          </cell>
          <cell r="Q91">
            <v>31</v>
          </cell>
          <cell r="R91" t="str">
            <v>S</v>
          </cell>
          <cell r="S91">
            <v>0</v>
          </cell>
          <cell r="T91">
            <v>56</v>
          </cell>
          <cell r="U91">
            <v>708.97</v>
          </cell>
          <cell r="V91">
            <v>1280.72</v>
          </cell>
          <cell r="W91">
            <v>1</v>
          </cell>
          <cell r="X91">
            <v>22.87</v>
          </cell>
        </row>
        <row r="92">
          <cell r="A92">
            <v>2012</v>
          </cell>
          <cell r="B92">
            <v>375</v>
          </cell>
          <cell r="C92" t="str">
            <v>ETRA SPA</v>
          </cell>
          <cell r="D92">
            <v>41228</v>
          </cell>
          <cell r="E92" t="str">
            <v xml:space="preserve">830067          </v>
          </cell>
          <cell r="F92">
            <v>41253</v>
          </cell>
          <cell r="G92">
            <v>37.54</v>
          </cell>
          <cell r="H92">
            <v>37.54</v>
          </cell>
          <cell r="I92">
            <v>0</v>
          </cell>
          <cell r="J92">
            <v>41284</v>
          </cell>
          <cell r="K92">
            <v>30</v>
          </cell>
          <cell r="L92">
            <v>42005</v>
          </cell>
          <cell r="M92">
            <v>42369</v>
          </cell>
          <cell r="N92">
            <v>0</v>
          </cell>
          <cell r="O92">
            <v>1317</v>
          </cell>
          <cell r="P92">
            <v>3.41</v>
          </cell>
          <cell r="Q92">
            <v>31</v>
          </cell>
          <cell r="R92" t="str">
            <v>S</v>
          </cell>
          <cell r="S92">
            <v>0</v>
          </cell>
          <cell r="T92">
            <v>56</v>
          </cell>
          <cell r="U92">
            <v>1163.74</v>
          </cell>
          <cell r="V92">
            <v>2102.2399999999998</v>
          </cell>
          <cell r="W92">
            <v>1</v>
          </cell>
          <cell r="X92">
            <v>37.54</v>
          </cell>
        </row>
        <row r="93">
          <cell r="A93">
            <v>2012</v>
          </cell>
          <cell r="B93">
            <v>376</v>
          </cell>
          <cell r="C93" t="str">
            <v>ETRA SPA</v>
          </cell>
          <cell r="D93">
            <v>41228</v>
          </cell>
          <cell r="E93" t="str">
            <v xml:space="preserve">830068          </v>
          </cell>
          <cell r="F93">
            <v>41253</v>
          </cell>
          <cell r="G93">
            <v>24.18</v>
          </cell>
          <cell r="H93">
            <v>24.18</v>
          </cell>
          <cell r="I93">
            <v>0</v>
          </cell>
          <cell r="J93">
            <v>41284</v>
          </cell>
          <cell r="K93">
            <v>30</v>
          </cell>
          <cell r="L93">
            <v>42005</v>
          </cell>
          <cell r="M93">
            <v>42369</v>
          </cell>
          <cell r="N93">
            <v>0</v>
          </cell>
          <cell r="O93">
            <v>1317</v>
          </cell>
          <cell r="P93">
            <v>2.2000000000000002</v>
          </cell>
          <cell r="Q93">
            <v>31</v>
          </cell>
          <cell r="R93" t="str">
            <v>S</v>
          </cell>
          <cell r="S93">
            <v>0</v>
          </cell>
          <cell r="T93">
            <v>56</v>
          </cell>
          <cell r="U93">
            <v>749.58</v>
          </cell>
          <cell r="V93">
            <v>1354.08</v>
          </cell>
          <cell r="W93">
            <v>1</v>
          </cell>
          <cell r="X93">
            <v>24.18</v>
          </cell>
        </row>
        <row r="94">
          <cell r="A94">
            <v>2012</v>
          </cell>
          <cell r="B94">
            <v>377</v>
          </cell>
          <cell r="C94" t="str">
            <v>ETRA SPA</v>
          </cell>
          <cell r="D94">
            <v>41228</v>
          </cell>
          <cell r="E94" t="str">
            <v xml:space="preserve">830058          </v>
          </cell>
          <cell r="F94">
            <v>41253</v>
          </cell>
          <cell r="G94">
            <v>402.92</v>
          </cell>
          <cell r="H94">
            <v>402.92</v>
          </cell>
          <cell r="I94">
            <v>0</v>
          </cell>
          <cell r="J94">
            <v>41284</v>
          </cell>
          <cell r="K94">
            <v>30</v>
          </cell>
          <cell r="L94">
            <v>42005</v>
          </cell>
          <cell r="M94">
            <v>42369</v>
          </cell>
          <cell r="N94">
            <v>0</v>
          </cell>
          <cell r="O94">
            <v>1317</v>
          </cell>
          <cell r="P94">
            <v>36.6</v>
          </cell>
          <cell r="Q94">
            <v>31</v>
          </cell>
          <cell r="R94" t="str">
            <v>S</v>
          </cell>
          <cell r="S94">
            <v>0</v>
          </cell>
          <cell r="T94">
            <v>56</v>
          </cell>
          <cell r="U94">
            <v>12490.52</v>
          </cell>
          <cell r="V94">
            <v>22563.52</v>
          </cell>
          <cell r="W94">
            <v>1</v>
          </cell>
          <cell r="X94">
            <v>402.92</v>
          </cell>
        </row>
        <row r="95">
          <cell r="A95">
            <v>2012</v>
          </cell>
          <cell r="B95">
            <v>378</v>
          </cell>
          <cell r="C95" t="str">
            <v>ETRA SPA</v>
          </cell>
          <cell r="D95">
            <v>41228</v>
          </cell>
          <cell r="E95" t="str">
            <v xml:space="preserve">830054          </v>
          </cell>
          <cell r="F95">
            <v>41253</v>
          </cell>
          <cell r="G95">
            <v>612.96</v>
          </cell>
          <cell r="H95">
            <v>612.96</v>
          </cell>
          <cell r="I95">
            <v>0</v>
          </cell>
          <cell r="J95">
            <v>41284</v>
          </cell>
          <cell r="K95">
            <v>30</v>
          </cell>
          <cell r="L95">
            <v>42005</v>
          </cell>
          <cell r="M95">
            <v>42369</v>
          </cell>
          <cell r="N95">
            <v>0</v>
          </cell>
          <cell r="O95">
            <v>1317</v>
          </cell>
          <cell r="P95">
            <v>55.72</v>
          </cell>
          <cell r="Q95">
            <v>31</v>
          </cell>
          <cell r="R95" t="str">
            <v>S</v>
          </cell>
          <cell r="S95">
            <v>0</v>
          </cell>
          <cell r="T95">
            <v>56</v>
          </cell>
          <cell r="U95">
            <v>19001.759999999998</v>
          </cell>
          <cell r="V95">
            <v>34325.760000000002</v>
          </cell>
          <cell r="W95">
            <v>1</v>
          </cell>
          <cell r="X95">
            <v>612.96</v>
          </cell>
        </row>
        <row r="96">
          <cell r="A96">
            <v>2012</v>
          </cell>
          <cell r="B96">
            <v>379</v>
          </cell>
          <cell r="C96" t="str">
            <v>ETRA SPA</v>
          </cell>
          <cell r="D96">
            <v>41228</v>
          </cell>
          <cell r="E96" t="str">
            <v xml:space="preserve">830059          </v>
          </cell>
          <cell r="F96">
            <v>41253</v>
          </cell>
          <cell r="G96">
            <v>401.53</v>
          </cell>
          <cell r="H96">
            <v>401.53</v>
          </cell>
          <cell r="I96">
            <v>0</v>
          </cell>
          <cell r="J96">
            <v>41284</v>
          </cell>
          <cell r="K96">
            <v>30</v>
          </cell>
          <cell r="L96">
            <v>42005</v>
          </cell>
          <cell r="M96">
            <v>42369</v>
          </cell>
          <cell r="N96">
            <v>0</v>
          </cell>
          <cell r="O96">
            <v>1313</v>
          </cell>
          <cell r="P96">
            <v>36.49</v>
          </cell>
          <cell r="Q96">
            <v>31</v>
          </cell>
          <cell r="R96" t="str">
            <v>S</v>
          </cell>
          <cell r="S96">
            <v>0</v>
          </cell>
          <cell r="T96">
            <v>56</v>
          </cell>
          <cell r="U96">
            <v>12447.43</v>
          </cell>
          <cell r="V96">
            <v>22485.68</v>
          </cell>
          <cell r="W96">
            <v>1</v>
          </cell>
          <cell r="X96">
            <v>401.53</v>
          </cell>
        </row>
        <row r="97">
          <cell r="A97">
            <v>2012</v>
          </cell>
          <cell r="B97">
            <v>380</v>
          </cell>
          <cell r="C97" t="str">
            <v>ETRA SPA</v>
          </cell>
          <cell r="D97">
            <v>41228</v>
          </cell>
          <cell r="E97" t="str">
            <v xml:space="preserve">830057          </v>
          </cell>
          <cell r="F97">
            <v>41253</v>
          </cell>
          <cell r="G97">
            <v>88.59</v>
          </cell>
          <cell r="H97">
            <v>88.59</v>
          </cell>
          <cell r="I97">
            <v>0</v>
          </cell>
          <cell r="J97">
            <v>41284</v>
          </cell>
          <cell r="K97">
            <v>30</v>
          </cell>
          <cell r="L97">
            <v>42005</v>
          </cell>
          <cell r="M97">
            <v>42369</v>
          </cell>
          <cell r="N97">
            <v>0</v>
          </cell>
          <cell r="O97">
            <v>1317</v>
          </cell>
          <cell r="P97">
            <v>8.0500000000000007</v>
          </cell>
          <cell r="Q97">
            <v>31</v>
          </cell>
          <cell r="R97" t="str">
            <v>S</v>
          </cell>
          <cell r="S97">
            <v>0</v>
          </cell>
          <cell r="T97">
            <v>56</v>
          </cell>
          <cell r="U97">
            <v>2746.29</v>
          </cell>
          <cell r="V97">
            <v>4961.04</v>
          </cell>
          <cell r="W97">
            <v>1</v>
          </cell>
          <cell r="X97">
            <v>88.59</v>
          </cell>
        </row>
        <row r="98">
          <cell r="A98">
            <v>2012</v>
          </cell>
          <cell r="B98">
            <v>381</v>
          </cell>
          <cell r="C98" t="str">
            <v>ETRA SPA</v>
          </cell>
          <cell r="D98">
            <v>41228</v>
          </cell>
          <cell r="E98" t="str">
            <v xml:space="preserve">830056          </v>
          </cell>
          <cell r="F98">
            <v>41253</v>
          </cell>
          <cell r="G98">
            <v>60.25</v>
          </cell>
          <cell r="H98">
            <v>60.25</v>
          </cell>
          <cell r="I98">
            <v>0</v>
          </cell>
          <cell r="J98">
            <v>41284</v>
          </cell>
          <cell r="K98">
            <v>30</v>
          </cell>
          <cell r="L98">
            <v>42005</v>
          </cell>
          <cell r="M98">
            <v>42369</v>
          </cell>
          <cell r="N98">
            <v>0</v>
          </cell>
          <cell r="O98">
            <v>1317</v>
          </cell>
          <cell r="P98">
            <v>5.45</v>
          </cell>
          <cell r="Q98">
            <v>31</v>
          </cell>
          <cell r="R98" t="str">
            <v>S</v>
          </cell>
          <cell r="S98">
            <v>0</v>
          </cell>
          <cell r="T98">
            <v>56</v>
          </cell>
          <cell r="U98">
            <v>1867.75</v>
          </cell>
          <cell r="V98">
            <v>3374</v>
          </cell>
          <cell r="W98">
            <v>1</v>
          </cell>
          <cell r="X98">
            <v>60.25</v>
          </cell>
        </row>
        <row r="99">
          <cell r="A99">
            <v>2012</v>
          </cell>
          <cell r="B99">
            <v>382</v>
          </cell>
          <cell r="C99" t="str">
            <v>ETRA SPA</v>
          </cell>
          <cell r="D99">
            <v>41228</v>
          </cell>
          <cell r="E99" t="str">
            <v xml:space="preserve">830063          </v>
          </cell>
          <cell r="F99">
            <v>41253</v>
          </cell>
          <cell r="G99">
            <v>52.9</v>
          </cell>
          <cell r="H99">
            <v>52.9</v>
          </cell>
          <cell r="I99">
            <v>0</v>
          </cell>
          <cell r="J99">
            <v>41284</v>
          </cell>
          <cell r="K99">
            <v>30</v>
          </cell>
          <cell r="L99">
            <v>42005</v>
          </cell>
          <cell r="M99">
            <v>42369</v>
          </cell>
          <cell r="N99">
            <v>0</v>
          </cell>
          <cell r="O99">
            <v>1317</v>
          </cell>
          <cell r="P99">
            <v>4.8099999999999996</v>
          </cell>
          <cell r="Q99">
            <v>31</v>
          </cell>
          <cell r="R99" t="str">
            <v>S</v>
          </cell>
          <cell r="S99">
            <v>0</v>
          </cell>
          <cell r="T99">
            <v>56</v>
          </cell>
          <cell r="U99">
            <v>1639.9</v>
          </cell>
          <cell r="V99">
            <v>2962.4</v>
          </cell>
          <cell r="W99">
            <v>1</v>
          </cell>
          <cell r="X99">
            <v>52.9</v>
          </cell>
        </row>
        <row r="100">
          <cell r="A100">
            <v>2012</v>
          </cell>
          <cell r="B100">
            <v>384</v>
          </cell>
          <cell r="C100" t="str">
            <v>ENI SPA DIVISIONE GAS</v>
          </cell>
          <cell r="D100">
            <v>41228</v>
          </cell>
          <cell r="E100" t="str">
            <v xml:space="preserve">53630           </v>
          </cell>
          <cell r="F100">
            <v>41253</v>
          </cell>
          <cell r="G100">
            <v>1138.95</v>
          </cell>
          <cell r="H100">
            <v>1138.95</v>
          </cell>
          <cell r="I100">
            <v>0</v>
          </cell>
          <cell r="J100">
            <v>41305</v>
          </cell>
          <cell r="K100">
            <v>30</v>
          </cell>
          <cell r="L100">
            <v>42005</v>
          </cell>
          <cell r="M100">
            <v>42369</v>
          </cell>
          <cell r="N100">
            <v>0</v>
          </cell>
          <cell r="O100">
            <v>1316</v>
          </cell>
          <cell r="P100">
            <v>75.11</v>
          </cell>
          <cell r="Q100">
            <v>52</v>
          </cell>
          <cell r="R100" t="str">
            <v>S</v>
          </cell>
          <cell r="S100">
            <v>0</v>
          </cell>
          <cell r="T100">
            <v>77</v>
          </cell>
          <cell r="U100">
            <v>59225.4</v>
          </cell>
          <cell r="V100">
            <v>87699.15</v>
          </cell>
          <cell r="W100">
            <v>22</v>
          </cell>
          <cell r="X100">
            <v>25056.9</v>
          </cell>
        </row>
        <row r="101">
          <cell r="A101">
            <v>2012</v>
          </cell>
          <cell r="B101">
            <v>385</v>
          </cell>
          <cell r="C101" t="str">
            <v>ENI SPA DIVISIONE GAS</v>
          </cell>
          <cell r="D101">
            <v>41228</v>
          </cell>
          <cell r="E101" t="str">
            <v xml:space="preserve">54293           </v>
          </cell>
          <cell r="F101">
            <v>41253</v>
          </cell>
          <cell r="G101">
            <v>1427.7</v>
          </cell>
          <cell r="H101">
            <v>1427.7</v>
          </cell>
          <cell r="I101">
            <v>0</v>
          </cell>
          <cell r="J101">
            <v>41305</v>
          </cell>
          <cell r="K101">
            <v>30</v>
          </cell>
          <cell r="L101">
            <v>42005</v>
          </cell>
          <cell r="M101">
            <v>42369</v>
          </cell>
          <cell r="N101">
            <v>0</v>
          </cell>
          <cell r="O101">
            <v>1316</v>
          </cell>
          <cell r="P101">
            <v>0</v>
          </cell>
          <cell r="Q101">
            <v>52</v>
          </cell>
          <cell r="R101" t="str">
            <v>S</v>
          </cell>
          <cell r="S101">
            <v>0</v>
          </cell>
          <cell r="T101">
            <v>77</v>
          </cell>
          <cell r="U101">
            <v>74240.399999999994</v>
          </cell>
          <cell r="V101">
            <v>109932.9</v>
          </cell>
          <cell r="W101">
            <v>22</v>
          </cell>
          <cell r="X101">
            <v>31409.4</v>
          </cell>
        </row>
        <row r="102">
          <cell r="A102">
            <v>2012</v>
          </cell>
          <cell r="B102">
            <v>383</v>
          </cell>
          <cell r="C102" t="str">
            <v>EDISON ENERGIA SPA</v>
          </cell>
          <cell r="D102">
            <v>41233</v>
          </cell>
          <cell r="E102" t="str">
            <v xml:space="preserve">131280          </v>
          </cell>
          <cell r="F102">
            <v>41253</v>
          </cell>
          <cell r="G102">
            <v>1087</v>
          </cell>
          <cell r="H102">
            <v>1087</v>
          </cell>
          <cell r="I102">
            <v>0</v>
          </cell>
          <cell r="J102">
            <v>41786</v>
          </cell>
          <cell r="K102">
            <v>30</v>
          </cell>
          <cell r="L102">
            <v>42005</v>
          </cell>
          <cell r="M102">
            <v>42369</v>
          </cell>
          <cell r="N102">
            <v>0</v>
          </cell>
          <cell r="O102">
            <v>1316</v>
          </cell>
          <cell r="P102">
            <v>0</v>
          </cell>
          <cell r="Q102">
            <v>533</v>
          </cell>
          <cell r="R102" t="str">
            <v>S</v>
          </cell>
          <cell r="S102">
            <v>0</v>
          </cell>
          <cell r="T102">
            <v>553</v>
          </cell>
          <cell r="U102">
            <v>579371</v>
          </cell>
          <cell r="V102">
            <v>601111</v>
          </cell>
          <cell r="W102">
            <v>503</v>
          </cell>
          <cell r="X102">
            <v>546761</v>
          </cell>
        </row>
        <row r="103">
          <cell r="A103">
            <v>2012</v>
          </cell>
          <cell r="B103">
            <v>387</v>
          </cell>
          <cell r="C103" t="str">
            <v>KIBERNETES SRL</v>
          </cell>
          <cell r="D103">
            <v>41241</v>
          </cell>
          <cell r="E103" t="str">
            <v xml:space="preserve">1371            </v>
          </cell>
          <cell r="F103">
            <v>41253</v>
          </cell>
          <cell r="G103">
            <v>0.73</v>
          </cell>
          <cell r="H103">
            <v>0</v>
          </cell>
          <cell r="I103">
            <v>0</v>
          </cell>
          <cell r="K103">
            <v>30</v>
          </cell>
          <cell r="L103">
            <v>42005</v>
          </cell>
          <cell r="M103">
            <v>42369</v>
          </cell>
          <cell r="N103">
            <v>0</v>
          </cell>
          <cell r="P103">
            <v>0</v>
          </cell>
          <cell r="Q103">
            <v>0</v>
          </cell>
          <cell r="R103" t="str">
            <v>N</v>
          </cell>
          <cell r="S103">
            <v>0.73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2012</v>
          </cell>
          <cell r="B104">
            <v>389</v>
          </cell>
          <cell r="C104" t="str">
            <v>ENI S.P.A.</v>
          </cell>
          <cell r="D104">
            <v>41243</v>
          </cell>
          <cell r="E104" t="str">
            <v xml:space="preserve">30069899        </v>
          </cell>
          <cell r="F104">
            <v>41253</v>
          </cell>
          <cell r="G104">
            <v>1328.26</v>
          </cell>
          <cell r="H104">
            <v>1328.26</v>
          </cell>
          <cell r="I104">
            <v>0</v>
          </cell>
          <cell r="J104">
            <v>41345</v>
          </cell>
          <cell r="K104">
            <v>30</v>
          </cell>
          <cell r="L104">
            <v>42005</v>
          </cell>
          <cell r="M104">
            <v>42369</v>
          </cell>
          <cell r="N104">
            <v>0</v>
          </cell>
          <cell r="O104">
            <v>1202</v>
          </cell>
          <cell r="P104">
            <v>0</v>
          </cell>
          <cell r="Q104">
            <v>92</v>
          </cell>
          <cell r="R104" t="str">
            <v>S</v>
          </cell>
          <cell r="S104">
            <v>0</v>
          </cell>
          <cell r="T104">
            <v>102</v>
          </cell>
          <cell r="U104">
            <v>122199.92</v>
          </cell>
          <cell r="V104">
            <v>135482.51999999999</v>
          </cell>
          <cell r="W104">
            <v>62</v>
          </cell>
          <cell r="X104">
            <v>82352.12</v>
          </cell>
        </row>
        <row r="105">
          <cell r="A105">
            <v>2012</v>
          </cell>
          <cell r="B105">
            <v>390</v>
          </cell>
          <cell r="C105" t="str">
            <v>TELECOM ITALIA SPA</v>
          </cell>
          <cell r="D105">
            <v>41187</v>
          </cell>
          <cell r="E105" t="str">
            <v xml:space="preserve">1312877         </v>
          </cell>
          <cell r="F105">
            <v>41254</v>
          </cell>
          <cell r="G105">
            <v>15097</v>
          </cell>
          <cell r="H105">
            <v>0</v>
          </cell>
          <cell r="I105">
            <v>0</v>
          </cell>
          <cell r="K105">
            <v>30</v>
          </cell>
          <cell r="L105">
            <v>42005</v>
          </cell>
          <cell r="M105">
            <v>42369</v>
          </cell>
          <cell r="N105">
            <v>0</v>
          </cell>
          <cell r="P105">
            <v>0</v>
          </cell>
          <cell r="Q105">
            <v>0</v>
          </cell>
          <cell r="R105" t="str">
            <v>N</v>
          </cell>
          <cell r="S105">
            <v>15097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2012</v>
          </cell>
          <cell r="B106">
            <v>392</v>
          </cell>
          <cell r="C106" t="str">
            <v>ADELANTE SOC.COOP.SOC.LE ONLUS</v>
          </cell>
          <cell r="D106">
            <v>41213</v>
          </cell>
          <cell r="E106" t="str">
            <v xml:space="preserve">291             </v>
          </cell>
          <cell r="F106">
            <v>41260</v>
          </cell>
          <cell r="G106">
            <v>705.64</v>
          </cell>
          <cell r="H106">
            <v>705.64</v>
          </cell>
          <cell r="I106">
            <v>0</v>
          </cell>
          <cell r="J106">
            <v>41284</v>
          </cell>
          <cell r="K106">
            <v>30</v>
          </cell>
          <cell r="L106">
            <v>42005</v>
          </cell>
          <cell r="M106">
            <v>42369</v>
          </cell>
          <cell r="N106">
            <v>0</v>
          </cell>
          <cell r="O106">
            <v>1582</v>
          </cell>
          <cell r="P106">
            <v>0</v>
          </cell>
          <cell r="Q106">
            <v>24</v>
          </cell>
          <cell r="R106" t="str">
            <v>S</v>
          </cell>
          <cell r="S106">
            <v>0</v>
          </cell>
          <cell r="T106">
            <v>71</v>
          </cell>
          <cell r="U106">
            <v>16935.36</v>
          </cell>
          <cell r="V106">
            <v>50100.44</v>
          </cell>
          <cell r="W106">
            <v>-6</v>
          </cell>
          <cell r="X106">
            <v>-4233.84</v>
          </cell>
        </row>
        <row r="107">
          <cell r="A107">
            <v>2012</v>
          </cell>
          <cell r="B107">
            <v>393</v>
          </cell>
          <cell r="C107" t="str">
            <v>ADELANTE SOC.COOP.SOC.LE ONLUS</v>
          </cell>
          <cell r="D107">
            <v>41243</v>
          </cell>
          <cell r="E107" t="str">
            <v xml:space="preserve">325             </v>
          </cell>
          <cell r="F107">
            <v>41260</v>
          </cell>
          <cell r="G107">
            <v>705.64</v>
          </cell>
          <cell r="H107">
            <v>705.64</v>
          </cell>
          <cell r="I107">
            <v>0</v>
          </cell>
          <cell r="J107">
            <v>41284</v>
          </cell>
          <cell r="K107">
            <v>30</v>
          </cell>
          <cell r="L107">
            <v>42005</v>
          </cell>
          <cell r="M107">
            <v>42369</v>
          </cell>
          <cell r="N107">
            <v>0</v>
          </cell>
          <cell r="O107">
            <v>1582</v>
          </cell>
          <cell r="P107">
            <v>0</v>
          </cell>
          <cell r="Q107">
            <v>24</v>
          </cell>
          <cell r="R107" t="str">
            <v>S</v>
          </cell>
          <cell r="S107">
            <v>0</v>
          </cell>
          <cell r="T107">
            <v>41</v>
          </cell>
          <cell r="U107">
            <v>16935.36</v>
          </cell>
          <cell r="V107">
            <v>28931.24</v>
          </cell>
          <cell r="W107">
            <v>-6</v>
          </cell>
          <cell r="X107">
            <v>-4233.84</v>
          </cell>
        </row>
        <row r="108">
          <cell r="A108">
            <v>2012</v>
          </cell>
          <cell r="B108">
            <v>394</v>
          </cell>
          <cell r="C108" t="str">
            <v>CENTRO ANZIANI VILLA ALDINA</v>
          </cell>
          <cell r="D108">
            <v>41253</v>
          </cell>
          <cell r="E108" t="str">
            <v xml:space="preserve">955             </v>
          </cell>
          <cell r="F108">
            <v>41260</v>
          </cell>
          <cell r="G108">
            <v>3100.81</v>
          </cell>
          <cell r="H108">
            <v>3100.81</v>
          </cell>
          <cell r="I108">
            <v>0</v>
          </cell>
          <cell r="J108">
            <v>41283</v>
          </cell>
          <cell r="K108">
            <v>30</v>
          </cell>
          <cell r="L108">
            <v>42005</v>
          </cell>
          <cell r="M108">
            <v>42369</v>
          </cell>
          <cell r="N108">
            <v>0</v>
          </cell>
          <cell r="O108">
            <v>1582</v>
          </cell>
          <cell r="P108">
            <v>0</v>
          </cell>
          <cell r="Q108">
            <v>23</v>
          </cell>
          <cell r="R108" t="str">
            <v>S</v>
          </cell>
          <cell r="S108">
            <v>0</v>
          </cell>
          <cell r="T108">
            <v>30</v>
          </cell>
          <cell r="U108">
            <v>71318.63</v>
          </cell>
          <cell r="V108">
            <v>93024.3</v>
          </cell>
          <cell r="W108">
            <v>-7</v>
          </cell>
          <cell r="X108">
            <v>-21705.67</v>
          </cell>
        </row>
        <row r="109">
          <cell r="A109">
            <v>2012</v>
          </cell>
          <cell r="B109">
            <v>405</v>
          </cell>
          <cell r="C109" t="str">
            <v>ZANOTTO FRATELLI SNC</v>
          </cell>
          <cell r="D109">
            <v>41213</v>
          </cell>
          <cell r="E109" t="str">
            <v xml:space="preserve">192             </v>
          </cell>
          <cell r="F109">
            <v>41263</v>
          </cell>
          <cell r="G109">
            <v>2422.79</v>
          </cell>
          <cell r="H109">
            <v>2422.79</v>
          </cell>
          <cell r="I109">
            <v>0</v>
          </cell>
          <cell r="J109">
            <v>41577</v>
          </cell>
          <cell r="K109">
            <v>30</v>
          </cell>
          <cell r="L109">
            <v>42005</v>
          </cell>
          <cell r="M109">
            <v>42369</v>
          </cell>
          <cell r="N109">
            <v>0</v>
          </cell>
          <cell r="O109">
            <v>1210</v>
          </cell>
          <cell r="P109">
            <v>0</v>
          </cell>
          <cell r="Q109">
            <v>314</v>
          </cell>
          <cell r="R109" t="str">
            <v>S</v>
          </cell>
          <cell r="S109">
            <v>0</v>
          </cell>
          <cell r="T109">
            <v>364</v>
          </cell>
          <cell r="U109">
            <v>760756.06</v>
          </cell>
          <cell r="V109">
            <v>881895.56</v>
          </cell>
          <cell r="W109">
            <v>284</v>
          </cell>
          <cell r="X109">
            <v>688072.36</v>
          </cell>
        </row>
        <row r="110">
          <cell r="A110">
            <v>2012</v>
          </cell>
          <cell r="B110">
            <v>396</v>
          </cell>
          <cell r="C110" t="str">
            <v>ENI SPA DIVISIONE GAS</v>
          </cell>
          <cell r="D110">
            <v>41239</v>
          </cell>
          <cell r="E110" t="str">
            <v xml:space="preserve">821048          </v>
          </cell>
          <cell r="F110">
            <v>41263</v>
          </cell>
          <cell r="G110">
            <v>536.13</v>
          </cell>
          <cell r="H110">
            <v>536.13</v>
          </cell>
          <cell r="I110">
            <v>0</v>
          </cell>
          <cell r="J110">
            <v>41305</v>
          </cell>
          <cell r="K110">
            <v>30</v>
          </cell>
          <cell r="L110">
            <v>42005</v>
          </cell>
          <cell r="M110">
            <v>42369</v>
          </cell>
          <cell r="N110">
            <v>0</v>
          </cell>
          <cell r="O110">
            <v>1318</v>
          </cell>
          <cell r="P110">
            <v>0</v>
          </cell>
          <cell r="Q110">
            <v>42</v>
          </cell>
          <cell r="R110" t="str">
            <v>S</v>
          </cell>
          <cell r="S110">
            <v>0</v>
          </cell>
          <cell r="T110">
            <v>66</v>
          </cell>
          <cell r="U110">
            <v>22517.46</v>
          </cell>
          <cell r="V110">
            <v>35384.58</v>
          </cell>
          <cell r="W110">
            <v>12</v>
          </cell>
          <cell r="X110">
            <v>6433.56</v>
          </cell>
        </row>
        <row r="111">
          <cell r="A111">
            <v>2012</v>
          </cell>
          <cell r="B111">
            <v>397</v>
          </cell>
          <cell r="C111" t="str">
            <v>ENI SPA DIVISIONE GAS</v>
          </cell>
          <cell r="D111">
            <v>41239</v>
          </cell>
          <cell r="E111" t="str">
            <v xml:space="preserve">718542          </v>
          </cell>
          <cell r="F111">
            <v>41263</v>
          </cell>
          <cell r="G111">
            <v>57.38</v>
          </cell>
          <cell r="H111">
            <v>57.38</v>
          </cell>
          <cell r="I111">
            <v>0</v>
          </cell>
          <cell r="J111">
            <v>41305</v>
          </cell>
          <cell r="K111">
            <v>30</v>
          </cell>
          <cell r="L111">
            <v>42005</v>
          </cell>
          <cell r="M111">
            <v>42369</v>
          </cell>
          <cell r="N111">
            <v>0</v>
          </cell>
          <cell r="O111">
            <v>1318</v>
          </cell>
          <cell r="P111">
            <v>0</v>
          </cell>
          <cell r="Q111">
            <v>42</v>
          </cell>
          <cell r="R111" t="str">
            <v>S</v>
          </cell>
          <cell r="S111">
            <v>0</v>
          </cell>
          <cell r="T111">
            <v>66</v>
          </cell>
          <cell r="U111">
            <v>2409.96</v>
          </cell>
          <cell r="V111">
            <v>3787.08</v>
          </cell>
          <cell r="W111">
            <v>12</v>
          </cell>
          <cell r="X111">
            <v>688.56</v>
          </cell>
        </row>
        <row r="112">
          <cell r="A112">
            <v>2012</v>
          </cell>
          <cell r="B112">
            <v>398</v>
          </cell>
          <cell r="C112" t="str">
            <v>ENI SPA DIVISIONE GAS</v>
          </cell>
          <cell r="D112">
            <v>41239</v>
          </cell>
          <cell r="E112" t="str">
            <v xml:space="preserve">913571          </v>
          </cell>
          <cell r="F112">
            <v>41263</v>
          </cell>
          <cell r="G112">
            <v>328.36</v>
          </cell>
          <cell r="H112">
            <v>328.36</v>
          </cell>
          <cell r="I112">
            <v>0</v>
          </cell>
          <cell r="J112">
            <v>41305</v>
          </cell>
          <cell r="K112">
            <v>30</v>
          </cell>
          <cell r="L112">
            <v>42005</v>
          </cell>
          <cell r="M112">
            <v>42369</v>
          </cell>
          <cell r="N112">
            <v>0</v>
          </cell>
          <cell r="O112">
            <v>1318</v>
          </cell>
          <cell r="P112">
            <v>0</v>
          </cell>
          <cell r="Q112">
            <v>42</v>
          </cell>
          <cell r="R112" t="str">
            <v>S</v>
          </cell>
          <cell r="S112">
            <v>0</v>
          </cell>
          <cell r="T112">
            <v>66</v>
          </cell>
          <cell r="U112">
            <v>13791.12</v>
          </cell>
          <cell r="V112">
            <v>21671.759999999998</v>
          </cell>
          <cell r="W112">
            <v>12</v>
          </cell>
          <cell r="X112">
            <v>3940.32</v>
          </cell>
        </row>
        <row r="113">
          <cell r="A113">
            <v>2012</v>
          </cell>
          <cell r="B113">
            <v>399</v>
          </cell>
          <cell r="C113" t="str">
            <v>ENI SPA DIVISIONE GAS</v>
          </cell>
          <cell r="D113">
            <v>41239</v>
          </cell>
          <cell r="E113" t="str">
            <v xml:space="preserve">915737          </v>
          </cell>
          <cell r="F113">
            <v>41263</v>
          </cell>
          <cell r="G113">
            <v>88.6</v>
          </cell>
          <cell r="H113">
            <v>88.6</v>
          </cell>
          <cell r="I113">
            <v>0</v>
          </cell>
          <cell r="J113">
            <v>41305</v>
          </cell>
          <cell r="K113">
            <v>30</v>
          </cell>
          <cell r="L113">
            <v>42005</v>
          </cell>
          <cell r="M113">
            <v>42369</v>
          </cell>
          <cell r="N113">
            <v>0</v>
          </cell>
          <cell r="O113">
            <v>1318</v>
          </cell>
          <cell r="P113">
            <v>0</v>
          </cell>
          <cell r="Q113">
            <v>42</v>
          </cell>
          <cell r="R113" t="str">
            <v>S</v>
          </cell>
          <cell r="S113">
            <v>0</v>
          </cell>
          <cell r="T113">
            <v>66</v>
          </cell>
          <cell r="U113">
            <v>3721.2</v>
          </cell>
          <cell r="V113">
            <v>5847.6</v>
          </cell>
          <cell r="W113">
            <v>12</v>
          </cell>
          <cell r="X113">
            <v>1063.2</v>
          </cell>
        </row>
        <row r="114">
          <cell r="A114">
            <v>2012</v>
          </cell>
          <cell r="B114">
            <v>400</v>
          </cell>
          <cell r="C114" t="str">
            <v>ENI SPA DIVISIONE GAS</v>
          </cell>
          <cell r="D114">
            <v>41239</v>
          </cell>
          <cell r="E114" t="str">
            <v xml:space="preserve">915739          </v>
          </cell>
          <cell r="F114">
            <v>41263</v>
          </cell>
          <cell r="G114">
            <v>325.18</v>
          </cell>
          <cell r="H114">
            <v>325.18</v>
          </cell>
          <cell r="I114">
            <v>0</v>
          </cell>
          <cell r="J114">
            <v>41305</v>
          </cell>
          <cell r="K114">
            <v>30</v>
          </cell>
          <cell r="L114">
            <v>42005</v>
          </cell>
          <cell r="M114">
            <v>42369</v>
          </cell>
          <cell r="N114">
            <v>0</v>
          </cell>
          <cell r="O114">
            <v>1318</v>
          </cell>
          <cell r="P114">
            <v>0</v>
          </cell>
          <cell r="Q114">
            <v>42</v>
          </cell>
          <cell r="R114" t="str">
            <v>S</v>
          </cell>
          <cell r="S114">
            <v>0</v>
          </cell>
          <cell r="T114">
            <v>66</v>
          </cell>
          <cell r="U114">
            <v>13657.56</v>
          </cell>
          <cell r="V114">
            <v>21461.88</v>
          </cell>
          <cell r="W114">
            <v>12</v>
          </cell>
          <cell r="X114">
            <v>3902.16</v>
          </cell>
        </row>
        <row r="115">
          <cell r="A115">
            <v>2012</v>
          </cell>
          <cell r="B115">
            <v>401</v>
          </cell>
          <cell r="C115" t="str">
            <v>ENI SPA DIVISIONE GAS</v>
          </cell>
          <cell r="D115">
            <v>41239</v>
          </cell>
          <cell r="E115" t="str">
            <v xml:space="preserve">915736          </v>
          </cell>
          <cell r="F115">
            <v>41263</v>
          </cell>
          <cell r="G115">
            <v>90.19</v>
          </cell>
          <cell r="H115">
            <v>90.19</v>
          </cell>
          <cell r="I115">
            <v>0</v>
          </cell>
          <cell r="J115">
            <v>41305</v>
          </cell>
          <cell r="K115">
            <v>30</v>
          </cell>
          <cell r="L115">
            <v>42005</v>
          </cell>
          <cell r="M115">
            <v>42369</v>
          </cell>
          <cell r="N115">
            <v>0</v>
          </cell>
          <cell r="O115">
            <v>1318</v>
          </cell>
          <cell r="P115">
            <v>0</v>
          </cell>
          <cell r="Q115">
            <v>42</v>
          </cell>
          <cell r="R115" t="str">
            <v>S</v>
          </cell>
          <cell r="S115">
            <v>0</v>
          </cell>
          <cell r="T115">
            <v>66</v>
          </cell>
          <cell r="U115">
            <v>3787.98</v>
          </cell>
          <cell r="V115">
            <v>5952.54</v>
          </cell>
          <cell r="W115">
            <v>12</v>
          </cell>
          <cell r="X115">
            <v>1082.28</v>
          </cell>
        </row>
        <row r="116">
          <cell r="A116">
            <v>2012</v>
          </cell>
          <cell r="B116">
            <v>410</v>
          </cell>
          <cell r="C116" t="str">
            <v>ENI SPA DIVISIONE GAS</v>
          </cell>
          <cell r="D116">
            <v>41239</v>
          </cell>
          <cell r="E116" t="str">
            <v xml:space="preserve">821347          </v>
          </cell>
          <cell r="F116">
            <v>41263</v>
          </cell>
          <cell r="G116">
            <v>341.84</v>
          </cell>
          <cell r="H116">
            <v>341.84</v>
          </cell>
          <cell r="I116">
            <v>0</v>
          </cell>
          <cell r="J116">
            <v>41284</v>
          </cell>
          <cell r="K116">
            <v>30</v>
          </cell>
          <cell r="L116">
            <v>42005</v>
          </cell>
          <cell r="M116">
            <v>42369</v>
          </cell>
          <cell r="N116">
            <v>0</v>
          </cell>
          <cell r="O116">
            <v>1313</v>
          </cell>
          <cell r="P116">
            <v>59.33</v>
          </cell>
          <cell r="Q116">
            <v>21</v>
          </cell>
          <cell r="R116" t="str">
            <v>S</v>
          </cell>
          <cell r="S116">
            <v>0</v>
          </cell>
          <cell r="T116">
            <v>45</v>
          </cell>
          <cell r="U116">
            <v>7178.64</v>
          </cell>
          <cell r="V116">
            <v>15382.8</v>
          </cell>
          <cell r="W116">
            <v>-9</v>
          </cell>
          <cell r="X116">
            <v>-3076.56</v>
          </cell>
        </row>
        <row r="117">
          <cell r="A117">
            <v>2012</v>
          </cell>
          <cell r="B117">
            <v>411</v>
          </cell>
          <cell r="C117" t="str">
            <v>ENI SPA DIVISIONE GAS</v>
          </cell>
          <cell r="D117">
            <v>41239</v>
          </cell>
          <cell r="E117" t="str">
            <v xml:space="preserve">913572          </v>
          </cell>
          <cell r="F117">
            <v>41263</v>
          </cell>
          <cell r="G117">
            <v>366.93</v>
          </cell>
          <cell r="H117">
            <v>366.93</v>
          </cell>
          <cell r="I117">
            <v>0</v>
          </cell>
          <cell r="J117">
            <v>41305</v>
          </cell>
          <cell r="K117">
            <v>30</v>
          </cell>
          <cell r="L117">
            <v>42005</v>
          </cell>
          <cell r="M117">
            <v>42369</v>
          </cell>
          <cell r="N117">
            <v>0</v>
          </cell>
          <cell r="O117">
            <v>1318</v>
          </cell>
          <cell r="P117">
            <v>0</v>
          </cell>
          <cell r="Q117">
            <v>42</v>
          </cell>
          <cell r="R117" t="str">
            <v>S</v>
          </cell>
          <cell r="S117">
            <v>0</v>
          </cell>
          <cell r="T117">
            <v>66</v>
          </cell>
          <cell r="U117">
            <v>15411.06</v>
          </cell>
          <cell r="V117">
            <v>24217.38</v>
          </cell>
          <cell r="W117">
            <v>12</v>
          </cell>
          <cell r="X117">
            <v>4403.16</v>
          </cell>
        </row>
        <row r="118">
          <cell r="A118">
            <v>2012</v>
          </cell>
          <cell r="B118">
            <v>409</v>
          </cell>
          <cell r="C118" t="str">
            <v>LABORAT. ORTOP. GIORGIONE SRL</v>
          </cell>
          <cell r="D118">
            <v>41242</v>
          </cell>
          <cell r="E118" t="str">
            <v xml:space="preserve">677             </v>
          </cell>
          <cell r="F118">
            <v>41263</v>
          </cell>
          <cell r="G118">
            <v>1154.19</v>
          </cell>
          <cell r="H118">
            <v>1154.19</v>
          </cell>
          <cell r="I118">
            <v>0</v>
          </cell>
          <cell r="J118">
            <v>41284</v>
          </cell>
          <cell r="K118">
            <v>30</v>
          </cell>
          <cell r="L118">
            <v>42005</v>
          </cell>
          <cell r="M118">
            <v>42369</v>
          </cell>
          <cell r="N118">
            <v>0</v>
          </cell>
          <cell r="O118">
            <v>2502</v>
          </cell>
          <cell r="P118">
            <v>0</v>
          </cell>
          <cell r="Q118">
            <v>21</v>
          </cell>
          <cell r="R118" t="str">
            <v>S</v>
          </cell>
          <cell r="S118">
            <v>0</v>
          </cell>
          <cell r="T118">
            <v>42</v>
          </cell>
          <cell r="U118">
            <v>24237.99</v>
          </cell>
          <cell r="V118">
            <v>48475.98</v>
          </cell>
          <cell r="W118">
            <v>-9</v>
          </cell>
          <cell r="X118">
            <v>-10387.709999999999</v>
          </cell>
        </row>
        <row r="119">
          <cell r="A119">
            <v>2012</v>
          </cell>
          <cell r="B119">
            <v>402</v>
          </cell>
          <cell r="C119" t="str">
            <v>BORDIGNON GIOVANNI CARLO</v>
          </cell>
          <cell r="D119">
            <v>41243</v>
          </cell>
          <cell r="E119" t="str">
            <v xml:space="preserve">313             </v>
          </cell>
          <cell r="F119">
            <v>41263</v>
          </cell>
          <cell r="G119">
            <v>604.6</v>
          </cell>
          <cell r="H119">
            <v>604.6</v>
          </cell>
          <cell r="I119">
            <v>0</v>
          </cell>
          <cell r="J119">
            <v>41283</v>
          </cell>
          <cell r="K119">
            <v>30</v>
          </cell>
          <cell r="L119">
            <v>42005</v>
          </cell>
          <cell r="M119">
            <v>42369</v>
          </cell>
          <cell r="N119">
            <v>0</v>
          </cell>
          <cell r="O119">
            <v>1210</v>
          </cell>
          <cell r="P119">
            <v>104.93</v>
          </cell>
          <cell r="Q119">
            <v>20</v>
          </cell>
          <cell r="R119" t="str">
            <v>S</v>
          </cell>
          <cell r="S119">
            <v>0</v>
          </cell>
          <cell r="T119">
            <v>40</v>
          </cell>
          <cell r="U119">
            <v>12092</v>
          </cell>
          <cell r="V119">
            <v>24184</v>
          </cell>
          <cell r="W119">
            <v>-10</v>
          </cell>
          <cell r="X119">
            <v>-6046</v>
          </cell>
        </row>
        <row r="120">
          <cell r="A120">
            <v>2012</v>
          </cell>
          <cell r="B120">
            <v>406</v>
          </cell>
          <cell r="C120" t="str">
            <v>ZANOTTO FRATELLI SNC</v>
          </cell>
          <cell r="D120">
            <v>41243</v>
          </cell>
          <cell r="E120" t="str">
            <v xml:space="preserve">211             </v>
          </cell>
          <cell r="F120">
            <v>41263</v>
          </cell>
          <cell r="G120">
            <v>884.74</v>
          </cell>
          <cell r="H120">
            <v>884.74</v>
          </cell>
          <cell r="I120">
            <v>0</v>
          </cell>
          <cell r="J120">
            <v>41577</v>
          </cell>
          <cell r="K120">
            <v>30</v>
          </cell>
          <cell r="L120">
            <v>42005</v>
          </cell>
          <cell r="M120">
            <v>42369</v>
          </cell>
          <cell r="N120">
            <v>0</v>
          </cell>
          <cell r="O120">
            <v>1210</v>
          </cell>
          <cell r="P120">
            <v>0</v>
          </cell>
          <cell r="Q120">
            <v>314</v>
          </cell>
          <cell r="R120" t="str">
            <v>S</v>
          </cell>
          <cell r="S120">
            <v>0</v>
          </cell>
          <cell r="T120">
            <v>334</v>
          </cell>
          <cell r="U120">
            <v>277808.36</v>
          </cell>
          <cell r="V120">
            <v>295503.15999999997</v>
          </cell>
          <cell r="W120">
            <v>284</v>
          </cell>
          <cell r="X120">
            <v>251266.16</v>
          </cell>
        </row>
        <row r="121">
          <cell r="A121">
            <v>2012</v>
          </cell>
          <cell r="B121">
            <v>407</v>
          </cell>
          <cell r="C121" t="str">
            <v>GI GROUP SPA</v>
          </cell>
          <cell r="D121">
            <v>41243</v>
          </cell>
          <cell r="E121" t="str">
            <v xml:space="preserve">79119           </v>
          </cell>
          <cell r="F121">
            <v>41263</v>
          </cell>
          <cell r="G121">
            <v>2843.12</v>
          </cell>
          <cell r="H121">
            <v>2843.12</v>
          </cell>
          <cell r="I121">
            <v>0</v>
          </cell>
          <cell r="J121">
            <v>41284</v>
          </cell>
          <cell r="K121">
            <v>30</v>
          </cell>
          <cell r="L121">
            <v>42005</v>
          </cell>
          <cell r="M121">
            <v>42369</v>
          </cell>
          <cell r="N121">
            <v>0</v>
          </cell>
          <cell r="O121">
            <v>1332</v>
          </cell>
          <cell r="P121">
            <v>0</v>
          </cell>
          <cell r="Q121">
            <v>21</v>
          </cell>
          <cell r="R121" t="str">
            <v>S</v>
          </cell>
          <cell r="S121">
            <v>0</v>
          </cell>
          <cell r="T121">
            <v>41</v>
          </cell>
          <cell r="U121">
            <v>59705.52</v>
          </cell>
          <cell r="V121">
            <v>116567.92</v>
          </cell>
          <cell r="W121">
            <v>-9</v>
          </cell>
          <cell r="X121">
            <v>-25588.080000000002</v>
          </cell>
        </row>
        <row r="122">
          <cell r="A122">
            <v>2012</v>
          </cell>
          <cell r="B122">
            <v>403</v>
          </cell>
          <cell r="C122" t="str">
            <v>L'AUTOINDUSTRIALE SRL</v>
          </cell>
          <cell r="D122">
            <v>41248</v>
          </cell>
          <cell r="E122" t="str">
            <v xml:space="preserve">855             </v>
          </cell>
          <cell r="F122">
            <v>41263</v>
          </cell>
          <cell r="G122">
            <v>62.92</v>
          </cell>
          <cell r="H122">
            <v>62.92</v>
          </cell>
          <cell r="I122">
            <v>0</v>
          </cell>
          <cell r="J122">
            <v>41283</v>
          </cell>
          <cell r="K122">
            <v>30</v>
          </cell>
          <cell r="L122">
            <v>42005</v>
          </cell>
          <cell r="M122">
            <v>42369</v>
          </cell>
          <cell r="N122">
            <v>0</v>
          </cell>
          <cell r="O122">
            <v>1312</v>
          </cell>
          <cell r="P122">
            <v>0</v>
          </cell>
          <cell r="Q122">
            <v>20</v>
          </cell>
          <cell r="R122" t="str">
            <v>S</v>
          </cell>
          <cell r="S122">
            <v>0</v>
          </cell>
          <cell r="T122">
            <v>35</v>
          </cell>
          <cell r="U122">
            <v>1258.4000000000001</v>
          </cell>
          <cell r="V122">
            <v>2202.1999999999998</v>
          </cell>
          <cell r="W122">
            <v>-10</v>
          </cell>
          <cell r="X122">
            <v>-629.20000000000005</v>
          </cell>
        </row>
        <row r="123">
          <cell r="A123">
            <v>2012</v>
          </cell>
          <cell r="B123">
            <v>408</v>
          </cell>
          <cell r="C123" t="str">
            <v>CASA DI RIPOSO DI CARTIGLIANO</v>
          </cell>
          <cell r="D123">
            <v>41249</v>
          </cell>
          <cell r="E123" t="str">
            <v xml:space="preserve">809             </v>
          </cell>
          <cell r="F123">
            <v>41263</v>
          </cell>
          <cell r="G123">
            <v>351.8</v>
          </cell>
          <cell r="H123">
            <v>351.8</v>
          </cell>
          <cell r="I123">
            <v>0</v>
          </cell>
          <cell r="J123">
            <v>41282</v>
          </cell>
          <cell r="K123">
            <v>30</v>
          </cell>
          <cell r="L123">
            <v>42005</v>
          </cell>
          <cell r="M123">
            <v>42369</v>
          </cell>
          <cell r="N123">
            <v>0</v>
          </cell>
          <cell r="O123">
            <v>1582</v>
          </cell>
          <cell r="P123">
            <v>0</v>
          </cell>
          <cell r="Q123">
            <v>19</v>
          </cell>
          <cell r="R123" t="str">
            <v>S</v>
          </cell>
          <cell r="S123">
            <v>0</v>
          </cell>
          <cell r="T123">
            <v>33</v>
          </cell>
          <cell r="U123">
            <v>6684.2</v>
          </cell>
          <cell r="V123">
            <v>11609.4</v>
          </cell>
          <cell r="W123">
            <v>-11</v>
          </cell>
          <cell r="X123">
            <v>-3869.8</v>
          </cell>
        </row>
        <row r="124">
          <cell r="A124">
            <v>2012</v>
          </cell>
          <cell r="B124">
            <v>413</v>
          </cell>
          <cell r="C124" t="str">
            <v>ENEL ENERGIA SPA MERCATO LIBER</v>
          </cell>
          <cell r="D124">
            <v>41253</v>
          </cell>
          <cell r="E124" t="str">
            <v xml:space="preserve">626858          </v>
          </cell>
          <cell r="F124">
            <v>41263</v>
          </cell>
          <cell r="G124">
            <v>672.09</v>
          </cell>
          <cell r="H124">
            <v>672.09</v>
          </cell>
          <cell r="I124">
            <v>0</v>
          </cell>
          <cell r="J124">
            <v>41305</v>
          </cell>
          <cell r="K124">
            <v>30</v>
          </cell>
          <cell r="L124">
            <v>42005</v>
          </cell>
          <cell r="M124">
            <v>42369</v>
          </cell>
          <cell r="N124">
            <v>0</v>
          </cell>
          <cell r="O124">
            <v>1313</v>
          </cell>
          <cell r="P124">
            <v>116.64</v>
          </cell>
          <cell r="Q124">
            <v>42</v>
          </cell>
          <cell r="R124" t="str">
            <v>S</v>
          </cell>
          <cell r="S124">
            <v>0</v>
          </cell>
          <cell r="T124">
            <v>52</v>
          </cell>
          <cell r="U124">
            <v>28227.78</v>
          </cell>
          <cell r="V124">
            <v>34948.68</v>
          </cell>
          <cell r="W124">
            <v>12</v>
          </cell>
          <cell r="X124">
            <v>8065.08</v>
          </cell>
        </row>
        <row r="125">
          <cell r="A125">
            <v>2012</v>
          </cell>
          <cell r="B125">
            <v>412</v>
          </cell>
          <cell r="C125" t="str">
            <v>ENEL ENERGIA SPA MERCATO LIBER</v>
          </cell>
          <cell r="D125">
            <v>41254</v>
          </cell>
          <cell r="E125" t="str">
            <v xml:space="preserve">831527          </v>
          </cell>
          <cell r="F125">
            <v>41263</v>
          </cell>
          <cell r="G125">
            <v>883.45</v>
          </cell>
          <cell r="H125">
            <v>883.45</v>
          </cell>
          <cell r="I125">
            <v>0</v>
          </cell>
          <cell r="J125">
            <v>41305</v>
          </cell>
          <cell r="K125">
            <v>30</v>
          </cell>
          <cell r="L125">
            <v>42005</v>
          </cell>
          <cell r="M125">
            <v>42369</v>
          </cell>
          <cell r="N125">
            <v>0</v>
          </cell>
          <cell r="O125">
            <v>1313</v>
          </cell>
          <cell r="P125">
            <v>153.33000000000001</v>
          </cell>
          <cell r="Q125">
            <v>42</v>
          </cell>
          <cell r="R125" t="str">
            <v>S</v>
          </cell>
          <cell r="S125">
            <v>0</v>
          </cell>
          <cell r="T125">
            <v>51</v>
          </cell>
          <cell r="U125">
            <v>37104.9</v>
          </cell>
          <cell r="V125">
            <v>45055.95</v>
          </cell>
          <cell r="W125">
            <v>12</v>
          </cell>
          <cell r="X125">
            <v>10601.4</v>
          </cell>
        </row>
        <row r="126">
          <cell r="A126">
            <v>2012</v>
          </cell>
          <cell r="B126">
            <v>404</v>
          </cell>
          <cell r="C126" t="str">
            <v>PUNGILALUNA</v>
          </cell>
          <cell r="D126">
            <v>41260</v>
          </cell>
          <cell r="E126" t="str">
            <v xml:space="preserve">21              </v>
          </cell>
          <cell r="F126">
            <v>41263</v>
          </cell>
          <cell r="G126">
            <v>278.3</v>
          </cell>
          <cell r="H126">
            <v>278.3</v>
          </cell>
          <cell r="I126">
            <v>0</v>
          </cell>
          <cell r="J126">
            <v>41299</v>
          </cell>
          <cell r="K126">
            <v>30</v>
          </cell>
          <cell r="L126">
            <v>42005</v>
          </cell>
          <cell r="M126">
            <v>42369</v>
          </cell>
          <cell r="N126">
            <v>0</v>
          </cell>
          <cell r="O126">
            <v>1332</v>
          </cell>
          <cell r="P126">
            <v>0</v>
          </cell>
          <cell r="Q126">
            <v>36</v>
          </cell>
          <cell r="R126" t="str">
            <v>S</v>
          </cell>
          <cell r="S126">
            <v>0</v>
          </cell>
          <cell r="T126">
            <v>39</v>
          </cell>
          <cell r="U126">
            <v>10018.799999999999</v>
          </cell>
          <cell r="V126">
            <v>10853.7</v>
          </cell>
          <cell r="W126">
            <v>6</v>
          </cell>
          <cell r="X126">
            <v>1669.8</v>
          </cell>
        </row>
        <row r="127">
          <cell r="A127">
            <v>2012</v>
          </cell>
          <cell r="B127">
            <v>395</v>
          </cell>
          <cell r="C127" t="str">
            <v>LIBRERIA PALAZZO ROBERTI</v>
          </cell>
          <cell r="D127">
            <v>41262</v>
          </cell>
          <cell r="E127" t="str">
            <v xml:space="preserve">11711           </v>
          </cell>
          <cell r="F127">
            <v>41263</v>
          </cell>
          <cell r="G127">
            <v>153.16</v>
          </cell>
          <cell r="H127">
            <v>153.16</v>
          </cell>
          <cell r="I127">
            <v>0</v>
          </cell>
          <cell r="J127">
            <v>41299</v>
          </cell>
          <cell r="K127">
            <v>30</v>
          </cell>
          <cell r="L127">
            <v>42005</v>
          </cell>
          <cell r="M127">
            <v>42369</v>
          </cell>
          <cell r="N127">
            <v>0</v>
          </cell>
          <cell r="O127">
            <v>2509</v>
          </cell>
          <cell r="P127">
            <v>0</v>
          </cell>
          <cell r="Q127">
            <v>36</v>
          </cell>
          <cell r="R127" t="str">
            <v>S</v>
          </cell>
          <cell r="S127">
            <v>0</v>
          </cell>
          <cell r="T127">
            <v>37</v>
          </cell>
          <cell r="U127">
            <v>5513.76</v>
          </cell>
          <cell r="V127">
            <v>5666.92</v>
          </cell>
          <cell r="W127">
            <v>6</v>
          </cell>
          <cell r="X127">
            <v>918.96</v>
          </cell>
        </row>
        <row r="128">
          <cell r="A128">
            <v>2012</v>
          </cell>
          <cell r="B128">
            <v>414</v>
          </cell>
          <cell r="C128" t="str">
            <v>ROAD SPA</v>
          </cell>
          <cell r="D128">
            <v>41270</v>
          </cell>
          <cell r="E128" t="str">
            <v xml:space="preserve">184             </v>
          </cell>
          <cell r="F128">
            <v>41270</v>
          </cell>
          <cell r="G128">
            <v>52047.23</v>
          </cell>
          <cell r="H128">
            <v>52047.23</v>
          </cell>
          <cell r="I128">
            <v>0</v>
          </cell>
          <cell r="J128">
            <v>41296</v>
          </cell>
          <cell r="K128">
            <v>30</v>
          </cell>
          <cell r="L128">
            <v>42005</v>
          </cell>
          <cell r="M128">
            <v>42369</v>
          </cell>
          <cell r="N128">
            <v>0</v>
          </cell>
          <cell r="O128">
            <v>2101</v>
          </cell>
          <cell r="P128">
            <v>0</v>
          </cell>
          <cell r="Q128">
            <v>26</v>
          </cell>
          <cell r="R128" t="str">
            <v>S</v>
          </cell>
          <cell r="S128">
            <v>0</v>
          </cell>
          <cell r="T128">
            <v>26</v>
          </cell>
          <cell r="U128">
            <v>1353227.98</v>
          </cell>
          <cell r="V128">
            <v>1353227.98</v>
          </cell>
          <cell r="W128">
            <v>-4</v>
          </cell>
          <cell r="X128">
            <v>-208188.92</v>
          </cell>
        </row>
        <row r="129">
          <cell r="A129">
            <v>2012</v>
          </cell>
          <cell r="B129">
            <v>416</v>
          </cell>
          <cell r="C129" t="str">
            <v>SINERGIE SPA</v>
          </cell>
          <cell r="D129">
            <v>41240</v>
          </cell>
          <cell r="E129" t="str">
            <v xml:space="preserve">892298          </v>
          </cell>
          <cell r="F129">
            <v>41271</v>
          </cell>
          <cell r="G129">
            <v>320.74</v>
          </cell>
          <cell r="H129">
            <v>320.74</v>
          </cell>
          <cell r="I129">
            <v>0</v>
          </cell>
          <cell r="J129">
            <v>41283</v>
          </cell>
          <cell r="K129">
            <v>30</v>
          </cell>
          <cell r="L129">
            <v>42005</v>
          </cell>
          <cell r="M129">
            <v>42369</v>
          </cell>
          <cell r="N129">
            <v>0</v>
          </cell>
          <cell r="O129">
            <v>1318</v>
          </cell>
          <cell r="P129">
            <v>55.66</v>
          </cell>
          <cell r="Q129">
            <v>12</v>
          </cell>
          <cell r="R129" t="str">
            <v>S</v>
          </cell>
          <cell r="S129">
            <v>0</v>
          </cell>
          <cell r="T129">
            <v>43</v>
          </cell>
          <cell r="U129">
            <v>3848.88</v>
          </cell>
          <cell r="V129">
            <v>13791.82</v>
          </cell>
          <cell r="W129">
            <v>-18</v>
          </cell>
          <cell r="X129">
            <v>-5773.32</v>
          </cell>
        </row>
        <row r="130">
          <cell r="A130">
            <v>2012</v>
          </cell>
          <cell r="B130">
            <v>417</v>
          </cell>
          <cell r="C130" t="str">
            <v>SINERGIE SPA</v>
          </cell>
          <cell r="D130">
            <v>41240</v>
          </cell>
          <cell r="E130" t="str">
            <v xml:space="preserve">892298          </v>
          </cell>
          <cell r="F130">
            <v>41271</v>
          </cell>
          <cell r="G130">
            <v>6763.44</v>
          </cell>
          <cell r="H130">
            <v>6763.44</v>
          </cell>
          <cell r="I130">
            <v>0</v>
          </cell>
          <cell r="J130">
            <v>41283</v>
          </cell>
          <cell r="K130">
            <v>30</v>
          </cell>
          <cell r="L130">
            <v>42005</v>
          </cell>
          <cell r="M130">
            <v>42369</v>
          </cell>
          <cell r="N130">
            <v>0</v>
          </cell>
          <cell r="O130">
            <v>1318</v>
          </cell>
          <cell r="P130">
            <v>0</v>
          </cell>
          <cell r="Q130">
            <v>12</v>
          </cell>
          <cell r="R130" t="str">
            <v>S</v>
          </cell>
          <cell r="S130">
            <v>0</v>
          </cell>
          <cell r="T130">
            <v>43</v>
          </cell>
          <cell r="U130">
            <v>81161.279999999999</v>
          </cell>
          <cell r="V130">
            <v>290827.92</v>
          </cell>
          <cell r="W130">
            <v>-18</v>
          </cell>
          <cell r="X130">
            <v>-121741.92</v>
          </cell>
        </row>
        <row r="131">
          <cell r="A131">
            <v>2012</v>
          </cell>
          <cell r="B131">
            <v>418</v>
          </cell>
          <cell r="C131" t="str">
            <v>SINERGIE SPA</v>
          </cell>
          <cell r="D131">
            <v>41240</v>
          </cell>
          <cell r="E131" t="str">
            <v xml:space="preserve">892294          </v>
          </cell>
          <cell r="F131">
            <v>41271</v>
          </cell>
          <cell r="G131">
            <v>7806.71</v>
          </cell>
          <cell r="H131">
            <v>7806.71</v>
          </cell>
          <cell r="I131">
            <v>0</v>
          </cell>
          <cell r="J131">
            <v>41283</v>
          </cell>
          <cell r="K131">
            <v>30</v>
          </cell>
          <cell r="L131">
            <v>42005</v>
          </cell>
          <cell r="M131">
            <v>42369</v>
          </cell>
          <cell r="N131">
            <v>0</v>
          </cell>
          <cell r="O131">
            <v>1318</v>
          </cell>
          <cell r="P131">
            <v>0</v>
          </cell>
          <cell r="Q131">
            <v>12</v>
          </cell>
          <cell r="R131" t="str">
            <v>S</v>
          </cell>
          <cell r="S131">
            <v>0</v>
          </cell>
          <cell r="T131">
            <v>43</v>
          </cell>
          <cell r="U131">
            <v>93680.52</v>
          </cell>
          <cell r="V131">
            <v>335688.53</v>
          </cell>
          <cell r="W131">
            <v>-18</v>
          </cell>
          <cell r="X131">
            <v>-140520.78</v>
          </cell>
        </row>
        <row r="132">
          <cell r="A132">
            <v>2012</v>
          </cell>
          <cell r="B132">
            <v>419</v>
          </cell>
          <cell r="C132" t="str">
            <v>SINERGIE SPA</v>
          </cell>
          <cell r="D132">
            <v>41240</v>
          </cell>
          <cell r="E132" t="str">
            <v xml:space="preserve">892295          </v>
          </cell>
          <cell r="F132">
            <v>41271</v>
          </cell>
          <cell r="G132">
            <v>756.42</v>
          </cell>
          <cell r="H132">
            <v>756.42</v>
          </cell>
          <cell r="I132">
            <v>0</v>
          </cell>
          <cell r="J132">
            <v>41283</v>
          </cell>
          <cell r="K132">
            <v>30</v>
          </cell>
          <cell r="L132">
            <v>42005</v>
          </cell>
          <cell r="M132">
            <v>42369</v>
          </cell>
          <cell r="N132">
            <v>0</v>
          </cell>
          <cell r="O132">
            <v>1311</v>
          </cell>
          <cell r="P132">
            <v>0</v>
          </cell>
          <cell r="Q132">
            <v>12</v>
          </cell>
          <cell r="R132" t="str">
            <v>S</v>
          </cell>
          <cell r="S132">
            <v>0</v>
          </cell>
          <cell r="T132">
            <v>43</v>
          </cell>
          <cell r="U132">
            <v>9077.0400000000009</v>
          </cell>
          <cell r="V132">
            <v>32526.06</v>
          </cell>
          <cell r="W132">
            <v>-18</v>
          </cell>
          <cell r="X132">
            <v>-13615.56</v>
          </cell>
        </row>
        <row r="133">
          <cell r="A133">
            <v>2012</v>
          </cell>
          <cell r="B133">
            <v>420</v>
          </cell>
          <cell r="C133" t="str">
            <v>SINERGIE SPA</v>
          </cell>
          <cell r="D133">
            <v>41240</v>
          </cell>
          <cell r="E133" t="str">
            <v xml:space="preserve">892296          </v>
          </cell>
          <cell r="F133">
            <v>41271</v>
          </cell>
          <cell r="G133">
            <v>16941.23</v>
          </cell>
          <cell r="H133">
            <v>16941.23</v>
          </cell>
          <cell r="I133">
            <v>0</v>
          </cell>
          <cell r="J133">
            <v>41283</v>
          </cell>
          <cell r="K133">
            <v>30</v>
          </cell>
          <cell r="L133">
            <v>42005</v>
          </cell>
          <cell r="M133">
            <v>42369</v>
          </cell>
          <cell r="N133">
            <v>0</v>
          </cell>
          <cell r="O133">
            <v>1318</v>
          </cell>
          <cell r="P133">
            <v>0</v>
          </cell>
          <cell r="Q133">
            <v>12</v>
          </cell>
          <cell r="R133" t="str">
            <v>S</v>
          </cell>
          <cell r="S133">
            <v>0</v>
          </cell>
          <cell r="T133">
            <v>43</v>
          </cell>
          <cell r="U133">
            <v>203294.76</v>
          </cell>
          <cell r="V133">
            <v>728472.89</v>
          </cell>
          <cell r="W133">
            <v>-18</v>
          </cell>
          <cell r="X133">
            <v>-304942.14</v>
          </cell>
        </row>
        <row r="134">
          <cell r="A134">
            <v>2012</v>
          </cell>
          <cell r="B134">
            <v>421</v>
          </cell>
          <cell r="C134" t="str">
            <v>SINERGIE SPA</v>
          </cell>
          <cell r="D134">
            <v>41240</v>
          </cell>
          <cell r="E134" t="str">
            <v xml:space="preserve">892299          </v>
          </cell>
          <cell r="F134">
            <v>41271</v>
          </cell>
          <cell r="G134">
            <v>9099.39</v>
          </cell>
          <cell r="H134">
            <v>9099.39</v>
          </cell>
          <cell r="I134">
            <v>0</v>
          </cell>
          <cell r="J134">
            <v>41283</v>
          </cell>
          <cell r="K134">
            <v>30</v>
          </cell>
          <cell r="L134">
            <v>42005</v>
          </cell>
          <cell r="M134">
            <v>42369</v>
          </cell>
          <cell r="N134">
            <v>0</v>
          </cell>
          <cell r="O134">
            <v>1318</v>
          </cell>
          <cell r="P134">
            <v>0</v>
          </cell>
          <cell r="Q134">
            <v>12</v>
          </cell>
          <cell r="R134" t="str">
            <v>S</v>
          </cell>
          <cell r="S134">
            <v>0</v>
          </cell>
          <cell r="T134">
            <v>43</v>
          </cell>
          <cell r="U134">
            <v>109192.68</v>
          </cell>
          <cell r="V134">
            <v>391273.77</v>
          </cell>
          <cell r="W134">
            <v>-18</v>
          </cell>
          <cell r="X134">
            <v>-163789.01999999999</v>
          </cell>
        </row>
        <row r="135">
          <cell r="A135">
            <v>2012</v>
          </cell>
          <cell r="B135">
            <v>435</v>
          </cell>
          <cell r="C135" t="str">
            <v>COOP."SERV.SOCIALI LA GOCCIA"</v>
          </cell>
          <cell r="D135">
            <v>41243</v>
          </cell>
          <cell r="E135" t="str">
            <v xml:space="preserve">804             </v>
          </cell>
          <cell r="F135">
            <v>41271</v>
          </cell>
          <cell r="G135">
            <v>382.2</v>
          </cell>
          <cell r="H135">
            <v>382.2</v>
          </cell>
          <cell r="I135">
            <v>0</v>
          </cell>
          <cell r="J135">
            <v>41299</v>
          </cell>
          <cell r="K135">
            <v>30</v>
          </cell>
          <cell r="L135">
            <v>42005</v>
          </cell>
          <cell r="M135">
            <v>42369</v>
          </cell>
          <cell r="N135">
            <v>0</v>
          </cell>
          <cell r="O135">
            <v>1306</v>
          </cell>
          <cell r="P135">
            <v>0</v>
          </cell>
          <cell r="Q135">
            <v>28</v>
          </cell>
          <cell r="R135" t="str">
            <v>S</v>
          </cell>
          <cell r="S135">
            <v>0</v>
          </cell>
          <cell r="T135">
            <v>56</v>
          </cell>
          <cell r="U135">
            <v>10701.6</v>
          </cell>
          <cell r="V135">
            <v>21403.200000000001</v>
          </cell>
          <cell r="W135">
            <v>-2</v>
          </cell>
          <cell r="X135">
            <v>-764.4</v>
          </cell>
        </row>
        <row r="136">
          <cell r="A136">
            <v>2012</v>
          </cell>
          <cell r="B136">
            <v>436</v>
          </cell>
          <cell r="C136" t="str">
            <v>COOP."SERV.SOCIALI LA GOCCIA"</v>
          </cell>
          <cell r="D136">
            <v>41243</v>
          </cell>
          <cell r="E136" t="str">
            <v xml:space="preserve">803             </v>
          </cell>
          <cell r="F136">
            <v>41271</v>
          </cell>
          <cell r="G136">
            <v>2513.4899999999998</v>
          </cell>
          <cell r="H136">
            <v>2513.4899999999998</v>
          </cell>
          <cell r="I136">
            <v>0</v>
          </cell>
          <cell r="J136">
            <v>41299</v>
          </cell>
          <cell r="K136">
            <v>30</v>
          </cell>
          <cell r="L136">
            <v>42005</v>
          </cell>
          <cell r="M136">
            <v>42369</v>
          </cell>
          <cell r="N136">
            <v>0</v>
          </cell>
          <cell r="O136">
            <v>1306</v>
          </cell>
          <cell r="P136">
            <v>96.67</v>
          </cell>
          <cell r="Q136">
            <v>28</v>
          </cell>
          <cell r="R136" t="str">
            <v>S</v>
          </cell>
          <cell r="S136">
            <v>0</v>
          </cell>
          <cell r="T136">
            <v>56</v>
          </cell>
          <cell r="U136">
            <v>70377.72</v>
          </cell>
          <cell r="V136">
            <v>140755.44</v>
          </cell>
          <cell r="W136">
            <v>-2</v>
          </cell>
          <cell r="X136">
            <v>-5026.9799999999996</v>
          </cell>
        </row>
        <row r="137">
          <cell r="A137">
            <v>2012</v>
          </cell>
          <cell r="B137">
            <v>422</v>
          </cell>
          <cell r="C137" t="str">
            <v>GASENERGIA  srl</v>
          </cell>
          <cell r="D137">
            <v>41253</v>
          </cell>
          <cell r="E137" t="str">
            <v xml:space="preserve">932             </v>
          </cell>
          <cell r="F137">
            <v>41271</v>
          </cell>
          <cell r="G137">
            <v>27.89</v>
          </cell>
          <cell r="H137">
            <v>27.89</v>
          </cell>
          <cell r="I137">
            <v>0</v>
          </cell>
          <cell r="J137">
            <v>41333</v>
          </cell>
          <cell r="K137">
            <v>30</v>
          </cell>
          <cell r="L137">
            <v>42005</v>
          </cell>
          <cell r="M137">
            <v>42369</v>
          </cell>
          <cell r="N137">
            <v>0</v>
          </cell>
          <cell r="O137">
            <v>1318</v>
          </cell>
          <cell r="P137">
            <v>0</v>
          </cell>
          <cell r="Q137">
            <v>62</v>
          </cell>
          <cell r="R137" t="str">
            <v>S</v>
          </cell>
          <cell r="S137">
            <v>0</v>
          </cell>
          <cell r="T137">
            <v>80</v>
          </cell>
          <cell r="U137">
            <v>1729.18</v>
          </cell>
          <cell r="V137">
            <v>2231.1999999999998</v>
          </cell>
          <cell r="W137">
            <v>32</v>
          </cell>
          <cell r="X137">
            <v>892.48</v>
          </cell>
        </row>
        <row r="138">
          <cell r="A138">
            <v>2012</v>
          </cell>
          <cell r="B138">
            <v>423</v>
          </cell>
          <cell r="C138" t="str">
            <v>GASENERGIA  srl</v>
          </cell>
          <cell r="D138">
            <v>41253</v>
          </cell>
          <cell r="E138" t="str">
            <v xml:space="preserve">932             </v>
          </cell>
          <cell r="F138">
            <v>41271</v>
          </cell>
          <cell r="G138">
            <v>588.13</v>
          </cell>
          <cell r="H138">
            <v>588.13</v>
          </cell>
          <cell r="I138">
            <v>0</v>
          </cell>
          <cell r="J138">
            <v>41333</v>
          </cell>
          <cell r="K138">
            <v>30</v>
          </cell>
          <cell r="L138">
            <v>42005</v>
          </cell>
          <cell r="M138">
            <v>42369</v>
          </cell>
          <cell r="N138">
            <v>0</v>
          </cell>
          <cell r="O138">
            <v>1318</v>
          </cell>
          <cell r="P138">
            <v>0</v>
          </cell>
          <cell r="Q138">
            <v>62</v>
          </cell>
          <cell r="R138" t="str">
            <v>S</v>
          </cell>
          <cell r="S138">
            <v>0</v>
          </cell>
          <cell r="T138">
            <v>80</v>
          </cell>
          <cell r="U138">
            <v>36464.06</v>
          </cell>
          <cell r="V138">
            <v>47050.400000000001</v>
          </cell>
          <cell r="W138">
            <v>32</v>
          </cell>
          <cell r="X138">
            <v>18820.16</v>
          </cell>
        </row>
        <row r="139">
          <cell r="A139">
            <v>2012</v>
          </cell>
          <cell r="B139">
            <v>425</v>
          </cell>
          <cell r="C139" t="str">
            <v>GASENERGIA  srl</v>
          </cell>
          <cell r="D139">
            <v>41253</v>
          </cell>
          <cell r="E139" t="str">
            <v xml:space="preserve">936             </v>
          </cell>
          <cell r="F139">
            <v>41271</v>
          </cell>
          <cell r="G139">
            <v>678.85</v>
          </cell>
          <cell r="H139">
            <v>678.85</v>
          </cell>
          <cell r="I139">
            <v>0</v>
          </cell>
          <cell r="J139">
            <v>41333</v>
          </cell>
          <cell r="K139">
            <v>30</v>
          </cell>
          <cell r="L139">
            <v>42005</v>
          </cell>
          <cell r="M139">
            <v>42369</v>
          </cell>
          <cell r="N139">
            <v>0</v>
          </cell>
          <cell r="O139">
            <v>1318</v>
          </cell>
          <cell r="P139">
            <v>0</v>
          </cell>
          <cell r="Q139">
            <v>62</v>
          </cell>
          <cell r="R139" t="str">
            <v>S</v>
          </cell>
          <cell r="S139">
            <v>0</v>
          </cell>
          <cell r="T139">
            <v>80</v>
          </cell>
          <cell r="U139">
            <v>42088.7</v>
          </cell>
          <cell r="V139">
            <v>54308</v>
          </cell>
          <cell r="W139">
            <v>32</v>
          </cell>
          <cell r="X139">
            <v>21723.200000000001</v>
          </cell>
        </row>
        <row r="140">
          <cell r="A140">
            <v>2012</v>
          </cell>
          <cell r="B140">
            <v>426</v>
          </cell>
          <cell r="C140" t="str">
            <v>GASENERGIA  srl</v>
          </cell>
          <cell r="D140">
            <v>41253</v>
          </cell>
          <cell r="E140" t="str">
            <v xml:space="preserve">937             </v>
          </cell>
          <cell r="F140">
            <v>41271</v>
          </cell>
          <cell r="G140">
            <v>65.78</v>
          </cell>
          <cell r="H140">
            <v>65.78</v>
          </cell>
          <cell r="I140">
            <v>0</v>
          </cell>
          <cell r="J140">
            <v>41333</v>
          </cell>
          <cell r="K140">
            <v>30</v>
          </cell>
          <cell r="L140">
            <v>42005</v>
          </cell>
          <cell r="M140">
            <v>42369</v>
          </cell>
          <cell r="N140">
            <v>0</v>
          </cell>
          <cell r="O140">
            <v>1311</v>
          </cell>
          <cell r="P140">
            <v>0</v>
          </cell>
          <cell r="Q140">
            <v>62</v>
          </cell>
          <cell r="R140" t="str">
            <v>S</v>
          </cell>
          <cell r="S140">
            <v>0</v>
          </cell>
          <cell r="T140">
            <v>80</v>
          </cell>
          <cell r="U140">
            <v>4078.36</v>
          </cell>
          <cell r="V140">
            <v>5262.4</v>
          </cell>
          <cell r="W140">
            <v>32</v>
          </cell>
          <cell r="X140">
            <v>2104.96</v>
          </cell>
        </row>
        <row r="141">
          <cell r="A141">
            <v>2012</v>
          </cell>
          <cell r="B141">
            <v>427</v>
          </cell>
          <cell r="C141" t="str">
            <v>GASENERGIA  srl</v>
          </cell>
          <cell r="D141">
            <v>41253</v>
          </cell>
          <cell r="E141" t="str">
            <v xml:space="preserve">934             </v>
          </cell>
          <cell r="F141">
            <v>41271</v>
          </cell>
          <cell r="G141">
            <v>1473.15</v>
          </cell>
          <cell r="H141">
            <v>1473.15</v>
          </cell>
          <cell r="I141">
            <v>0</v>
          </cell>
          <cell r="J141">
            <v>41333</v>
          </cell>
          <cell r="K141">
            <v>30</v>
          </cell>
          <cell r="L141">
            <v>42005</v>
          </cell>
          <cell r="M141">
            <v>42369</v>
          </cell>
          <cell r="N141">
            <v>0</v>
          </cell>
          <cell r="O141">
            <v>1318</v>
          </cell>
          <cell r="P141">
            <v>0</v>
          </cell>
          <cell r="Q141">
            <v>62</v>
          </cell>
          <cell r="R141" t="str">
            <v>S</v>
          </cell>
          <cell r="S141">
            <v>0</v>
          </cell>
          <cell r="T141">
            <v>80</v>
          </cell>
          <cell r="U141">
            <v>91335.3</v>
          </cell>
          <cell r="V141">
            <v>117852</v>
          </cell>
          <cell r="W141">
            <v>32</v>
          </cell>
          <cell r="X141">
            <v>47140.800000000003</v>
          </cell>
        </row>
        <row r="142">
          <cell r="A142">
            <v>2012</v>
          </cell>
          <cell r="B142">
            <v>428</v>
          </cell>
          <cell r="C142" t="str">
            <v>GASENERGIA  srl</v>
          </cell>
          <cell r="D142">
            <v>41253</v>
          </cell>
          <cell r="E142" t="str">
            <v xml:space="preserve">933             </v>
          </cell>
          <cell r="F142">
            <v>41271</v>
          </cell>
          <cell r="G142">
            <v>791.26</v>
          </cell>
          <cell r="H142">
            <v>791.26</v>
          </cell>
          <cell r="I142">
            <v>0</v>
          </cell>
          <cell r="J142">
            <v>41333</v>
          </cell>
          <cell r="K142">
            <v>30</v>
          </cell>
          <cell r="L142">
            <v>42005</v>
          </cell>
          <cell r="M142">
            <v>42369</v>
          </cell>
          <cell r="N142">
            <v>0</v>
          </cell>
          <cell r="O142">
            <v>1318</v>
          </cell>
          <cell r="P142">
            <v>0</v>
          </cell>
          <cell r="Q142">
            <v>62</v>
          </cell>
          <cell r="R142" t="str">
            <v>S</v>
          </cell>
          <cell r="S142">
            <v>0</v>
          </cell>
          <cell r="T142">
            <v>80</v>
          </cell>
          <cell r="U142">
            <v>49058.12</v>
          </cell>
          <cell r="V142">
            <v>63300.800000000003</v>
          </cell>
          <cell r="W142">
            <v>32</v>
          </cell>
          <cell r="X142">
            <v>25320.32</v>
          </cell>
        </row>
        <row r="143">
          <cell r="A143">
            <v>2012</v>
          </cell>
          <cell r="B143">
            <v>433</v>
          </cell>
          <cell r="C143" t="str">
            <v>TODESCO WALTER</v>
          </cell>
          <cell r="D143">
            <v>41257</v>
          </cell>
          <cell r="E143" t="str">
            <v xml:space="preserve">90              </v>
          </cell>
          <cell r="F143">
            <v>41271</v>
          </cell>
          <cell r="G143">
            <v>3680.82</v>
          </cell>
          <cell r="H143">
            <v>0</v>
          </cell>
          <cell r="I143">
            <v>0</v>
          </cell>
          <cell r="K143">
            <v>30</v>
          </cell>
          <cell r="L143">
            <v>42005</v>
          </cell>
          <cell r="M143">
            <v>42369</v>
          </cell>
          <cell r="N143">
            <v>0</v>
          </cell>
          <cell r="P143">
            <v>0</v>
          </cell>
          <cell r="Q143">
            <v>0</v>
          </cell>
          <cell r="R143" t="str">
            <v>N</v>
          </cell>
          <cell r="S143">
            <v>3680.82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2012</v>
          </cell>
          <cell r="B144">
            <v>432</v>
          </cell>
          <cell r="C144" t="str">
            <v>INRETE SRL</v>
          </cell>
          <cell r="D144">
            <v>41263</v>
          </cell>
          <cell r="E144" t="str">
            <v xml:space="preserve">1965            </v>
          </cell>
          <cell r="F144">
            <v>41271</v>
          </cell>
          <cell r="G144">
            <v>54.49</v>
          </cell>
          <cell r="H144">
            <v>54.49</v>
          </cell>
          <cell r="I144">
            <v>0</v>
          </cell>
          <cell r="J144">
            <v>41289</v>
          </cell>
          <cell r="K144">
            <v>30</v>
          </cell>
          <cell r="L144">
            <v>42005</v>
          </cell>
          <cell r="M144">
            <v>42369</v>
          </cell>
          <cell r="N144">
            <v>0</v>
          </cell>
          <cell r="O144">
            <v>1332</v>
          </cell>
          <cell r="P144">
            <v>0</v>
          </cell>
          <cell r="Q144">
            <v>18</v>
          </cell>
          <cell r="R144" t="str">
            <v>S</v>
          </cell>
          <cell r="S144">
            <v>0</v>
          </cell>
          <cell r="T144">
            <v>26</v>
          </cell>
          <cell r="U144">
            <v>980.82</v>
          </cell>
          <cell r="V144">
            <v>1416.74</v>
          </cell>
          <cell r="W144">
            <v>-12</v>
          </cell>
          <cell r="X144">
            <v>-653.88</v>
          </cell>
        </row>
        <row r="145">
          <cell r="A145">
            <v>2012</v>
          </cell>
          <cell r="B145">
            <v>434</v>
          </cell>
          <cell r="C145" t="str">
            <v>TODESCO WALTER</v>
          </cell>
          <cell r="D145">
            <v>41263</v>
          </cell>
          <cell r="E145" t="str">
            <v xml:space="preserve">91              </v>
          </cell>
          <cell r="F145">
            <v>41271</v>
          </cell>
          <cell r="G145">
            <v>4523.95</v>
          </cell>
          <cell r="H145">
            <v>0</v>
          </cell>
          <cell r="I145">
            <v>0</v>
          </cell>
          <cell r="K145">
            <v>30</v>
          </cell>
          <cell r="L145">
            <v>42005</v>
          </cell>
          <cell r="M145">
            <v>42369</v>
          </cell>
          <cell r="N145">
            <v>0</v>
          </cell>
          <cell r="P145">
            <v>0</v>
          </cell>
          <cell r="Q145">
            <v>0</v>
          </cell>
          <cell r="R145" t="str">
            <v>N</v>
          </cell>
          <cell r="S145">
            <v>4523.95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2012</v>
          </cell>
          <cell r="B146">
            <v>430</v>
          </cell>
          <cell r="C146" t="str">
            <v>TOALBE DI TODESCO E C. SNC</v>
          </cell>
          <cell r="D146">
            <v>41264</v>
          </cell>
          <cell r="E146" t="str">
            <v xml:space="preserve">10000277        </v>
          </cell>
          <cell r="F146">
            <v>41271</v>
          </cell>
          <cell r="G146">
            <v>969.75</v>
          </cell>
          <cell r="H146">
            <v>969.75</v>
          </cell>
          <cell r="I146">
            <v>0</v>
          </cell>
          <cell r="J146">
            <v>41299</v>
          </cell>
          <cell r="K146">
            <v>30</v>
          </cell>
          <cell r="L146">
            <v>42005</v>
          </cell>
          <cell r="M146">
            <v>42369</v>
          </cell>
          <cell r="N146">
            <v>0</v>
          </cell>
          <cell r="O146">
            <v>1210</v>
          </cell>
          <cell r="P146">
            <v>0</v>
          </cell>
          <cell r="Q146">
            <v>28</v>
          </cell>
          <cell r="R146" t="str">
            <v>S</v>
          </cell>
          <cell r="S146">
            <v>0</v>
          </cell>
          <cell r="T146">
            <v>35</v>
          </cell>
          <cell r="U146">
            <v>27153</v>
          </cell>
          <cell r="V146">
            <v>33941.25</v>
          </cell>
          <cell r="W146">
            <v>-2</v>
          </cell>
          <cell r="X146">
            <v>-1939.5</v>
          </cell>
        </row>
        <row r="147">
          <cell r="A147">
            <v>2012</v>
          </cell>
          <cell r="B147">
            <v>431</v>
          </cell>
          <cell r="C147" t="str">
            <v>BERGAMO ALEX</v>
          </cell>
          <cell r="D147">
            <v>41264</v>
          </cell>
          <cell r="E147" t="str">
            <v xml:space="preserve">28              </v>
          </cell>
          <cell r="F147">
            <v>41271</v>
          </cell>
          <cell r="G147">
            <v>544.5</v>
          </cell>
          <cell r="H147">
            <v>544.5</v>
          </cell>
          <cell r="I147">
            <v>0</v>
          </cell>
          <cell r="J147">
            <v>41299</v>
          </cell>
          <cell r="K147">
            <v>30</v>
          </cell>
          <cell r="L147">
            <v>42005</v>
          </cell>
          <cell r="M147">
            <v>42369</v>
          </cell>
          <cell r="N147">
            <v>0</v>
          </cell>
          <cell r="O147">
            <v>1332</v>
          </cell>
          <cell r="P147">
            <v>0</v>
          </cell>
          <cell r="Q147">
            <v>28</v>
          </cell>
          <cell r="R147" t="str">
            <v>S</v>
          </cell>
          <cell r="S147">
            <v>0</v>
          </cell>
          <cell r="T147">
            <v>35</v>
          </cell>
          <cell r="U147">
            <v>15246</v>
          </cell>
          <cell r="V147">
            <v>19057.5</v>
          </cell>
          <cell r="W147">
            <v>-2</v>
          </cell>
          <cell r="X147">
            <v>-1089</v>
          </cell>
        </row>
        <row r="148">
          <cell r="A148">
            <v>2012</v>
          </cell>
          <cell r="B148">
            <v>429</v>
          </cell>
          <cell r="C148" t="str">
            <v>U.L.S.S. N. 3</v>
          </cell>
          <cell r="D148">
            <v>41270</v>
          </cell>
          <cell r="E148" t="str">
            <v xml:space="preserve">2197            </v>
          </cell>
          <cell r="F148">
            <v>41271</v>
          </cell>
          <cell r="G148">
            <v>77</v>
          </cell>
          <cell r="H148">
            <v>77</v>
          </cell>
          <cell r="I148">
            <v>0</v>
          </cell>
          <cell r="J148">
            <v>41302</v>
          </cell>
          <cell r="K148">
            <v>30</v>
          </cell>
          <cell r="L148">
            <v>42005</v>
          </cell>
          <cell r="M148">
            <v>42369</v>
          </cell>
          <cell r="N148">
            <v>0</v>
          </cell>
          <cell r="O148">
            <v>1307</v>
          </cell>
          <cell r="P148">
            <v>0</v>
          </cell>
          <cell r="Q148">
            <v>31</v>
          </cell>
          <cell r="R148" t="str">
            <v>S</v>
          </cell>
          <cell r="S148">
            <v>0</v>
          </cell>
          <cell r="T148">
            <v>32</v>
          </cell>
          <cell r="U148">
            <v>2387</v>
          </cell>
          <cell r="V148">
            <v>2464</v>
          </cell>
          <cell r="W148">
            <v>1</v>
          </cell>
          <cell r="X148">
            <v>77</v>
          </cell>
        </row>
        <row r="149">
          <cell r="A149">
            <v>2013</v>
          </cell>
          <cell r="B149">
            <v>437</v>
          </cell>
          <cell r="C149" t="str">
            <v>BORDIGNON GIOVANNI CARLO</v>
          </cell>
          <cell r="D149">
            <v>41270</v>
          </cell>
          <cell r="E149" t="str">
            <v xml:space="preserve">334             </v>
          </cell>
          <cell r="F149">
            <v>41282</v>
          </cell>
          <cell r="G149">
            <v>201.53</v>
          </cell>
          <cell r="H149">
            <v>201.53</v>
          </cell>
          <cell r="I149">
            <v>0</v>
          </cell>
          <cell r="J149">
            <v>41296</v>
          </cell>
          <cell r="K149">
            <v>30</v>
          </cell>
          <cell r="L149">
            <v>42005</v>
          </cell>
          <cell r="M149">
            <v>42369</v>
          </cell>
          <cell r="N149">
            <v>0</v>
          </cell>
          <cell r="O149">
            <v>1210</v>
          </cell>
          <cell r="P149">
            <v>34.979999999999997</v>
          </cell>
          <cell r="Q149">
            <v>14</v>
          </cell>
          <cell r="R149" t="str">
            <v>S</v>
          </cell>
          <cell r="S149">
            <v>0</v>
          </cell>
          <cell r="T149">
            <v>26</v>
          </cell>
          <cell r="U149">
            <v>2821.42</v>
          </cell>
          <cell r="V149">
            <v>5239.78</v>
          </cell>
          <cell r="W149">
            <v>-16</v>
          </cell>
          <cell r="X149">
            <v>-3224.48</v>
          </cell>
        </row>
        <row r="150">
          <cell r="A150">
            <v>2013</v>
          </cell>
          <cell r="B150">
            <v>444</v>
          </cell>
          <cell r="C150" t="str">
            <v>Pennacchia Laura</v>
          </cell>
          <cell r="D150">
            <v>41250</v>
          </cell>
          <cell r="F150">
            <v>41283</v>
          </cell>
          <cell r="G150">
            <v>1000</v>
          </cell>
          <cell r="H150">
            <v>1000</v>
          </cell>
          <cell r="I150">
            <v>0</v>
          </cell>
          <cell r="J150">
            <v>41283</v>
          </cell>
          <cell r="K150">
            <v>30</v>
          </cell>
          <cell r="L150">
            <v>42005</v>
          </cell>
          <cell r="M150">
            <v>42369</v>
          </cell>
          <cell r="N150">
            <v>0</v>
          </cell>
          <cell r="O150">
            <v>1332</v>
          </cell>
          <cell r="P150">
            <v>0</v>
          </cell>
          <cell r="Q150">
            <v>0</v>
          </cell>
          <cell r="R150" t="str">
            <v>S</v>
          </cell>
          <cell r="S150">
            <v>0</v>
          </cell>
          <cell r="T150">
            <v>33</v>
          </cell>
          <cell r="U150">
            <v>0</v>
          </cell>
          <cell r="V150">
            <v>33000</v>
          </cell>
          <cell r="W150">
            <v>-30</v>
          </cell>
          <cell r="X150">
            <v>-30000</v>
          </cell>
        </row>
        <row r="151">
          <cell r="A151">
            <v>2013</v>
          </cell>
          <cell r="B151">
            <v>446</v>
          </cell>
          <cell r="C151" t="str">
            <v>VIAGGI REBELLATO SNC</v>
          </cell>
          <cell r="D151">
            <v>41256</v>
          </cell>
          <cell r="E151" t="str">
            <v xml:space="preserve">304             </v>
          </cell>
          <cell r="F151">
            <v>41285</v>
          </cell>
          <cell r="G151">
            <v>12217</v>
          </cell>
          <cell r="H151">
            <v>12217</v>
          </cell>
          <cell r="I151">
            <v>0</v>
          </cell>
          <cell r="J151">
            <v>41296</v>
          </cell>
          <cell r="K151">
            <v>30</v>
          </cell>
          <cell r="L151">
            <v>42005</v>
          </cell>
          <cell r="M151">
            <v>42369</v>
          </cell>
          <cell r="N151">
            <v>0</v>
          </cell>
          <cell r="O151">
            <v>1302</v>
          </cell>
          <cell r="P151">
            <v>1110.6400000000001</v>
          </cell>
          <cell r="Q151">
            <v>11</v>
          </cell>
          <cell r="R151" t="str">
            <v>S</v>
          </cell>
          <cell r="S151">
            <v>0</v>
          </cell>
          <cell r="T151">
            <v>40</v>
          </cell>
          <cell r="U151">
            <v>134387</v>
          </cell>
          <cell r="V151">
            <v>488680</v>
          </cell>
          <cell r="W151">
            <v>-19</v>
          </cell>
          <cell r="X151">
            <v>-232123</v>
          </cell>
        </row>
        <row r="152">
          <cell r="A152">
            <v>2013</v>
          </cell>
          <cell r="B152">
            <v>447</v>
          </cell>
          <cell r="C152" t="str">
            <v>BISINELLA GIO.BATTA SNC</v>
          </cell>
          <cell r="D152">
            <v>41274</v>
          </cell>
          <cell r="E152" t="str">
            <v xml:space="preserve">58              </v>
          </cell>
          <cell r="F152">
            <v>41285</v>
          </cell>
          <cell r="G152">
            <v>9075</v>
          </cell>
          <cell r="H152">
            <v>9075</v>
          </cell>
          <cell r="I152">
            <v>0</v>
          </cell>
          <cell r="J152">
            <v>41296</v>
          </cell>
          <cell r="K152">
            <v>30</v>
          </cell>
          <cell r="L152">
            <v>42005</v>
          </cell>
          <cell r="M152">
            <v>42369</v>
          </cell>
          <cell r="N152">
            <v>0</v>
          </cell>
          <cell r="O152">
            <v>1313</v>
          </cell>
          <cell r="P152">
            <v>0</v>
          </cell>
          <cell r="Q152">
            <v>11</v>
          </cell>
          <cell r="R152" t="str">
            <v>S</v>
          </cell>
          <cell r="S152">
            <v>0</v>
          </cell>
          <cell r="T152">
            <v>22</v>
          </cell>
          <cell r="U152">
            <v>99825</v>
          </cell>
          <cell r="V152">
            <v>199650</v>
          </cell>
          <cell r="W152">
            <v>-19</v>
          </cell>
          <cell r="X152">
            <v>-172425</v>
          </cell>
        </row>
        <row r="153">
          <cell r="A153">
            <v>2013</v>
          </cell>
          <cell r="B153">
            <v>454</v>
          </cell>
          <cell r="C153" t="str">
            <v>INTERAZIONE SRL</v>
          </cell>
          <cell r="D153">
            <v>41240</v>
          </cell>
          <cell r="E153" t="str">
            <v xml:space="preserve">597             </v>
          </cell>
          <cell r="F153">
            <v>41288</v>
          </cell>
          <cell r="G153">
            <v>140</v>
          </cell>
          <cell r="H153">
            <v>0</v>
          </cell>
          <cell r="I153">
            <v>0</v>
          </cell>
          <cell r="K153">
            <v>30</v>
          </cell>
          <cell r="L153">
            <v>42005</v>
          </cell>
          <cell r="M153">
            <v>42369</v>
          </cell>
          <cell r="N153">
            <v>0</v>
          </cell>
          <cell r="P153">
            <v>0</v>
          </cell>
          <cell r="Q153">
            <v>0</v>
          </cell>
          <cell r="R153" t="str">
            <v>N</v>
          </cell>
          <cell r="S153">
            <v>140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2013</v>
          </cell>
          <cell r="B154">
            <v>458</v>
          </cell>
          <cell r="C154" t="str">
            <v>L'AUTOINDUSTRIALE SRL</v>
          </cell>
          <cell r="D154">
            <v>41256</v>
          </cell>
          <cell r="E154" t="str">
            <v xml:space="preserve">860             </v>
          </cell>
          <cell r="F154">
            <v>41288</v>
          </cell>
          <cell r="G154">
            <v>377.28</v>
          </cell>
          <cell r="H154">
            <v>377.28</v>
          </cell>
          <cell r="I154">
            <v>0</v>
          </cell>
          <cell r="J154">
            <v>41296</v>
          </cell>
          <cell r="K154">
            <v>30</v>
          </cell>
          <cell r="L154">
            <v>42005</v>
          </cell>
          <cell r="M154">
            <v>42369</v>
          </cell>
          <cell r="N154">
            <v>0</v>
          </cell>
          <cell r="O154">
            <v>1312</v>
          </cell>
          <cell r="P154">
            <v>0</v>
          </cell>
          <cell r="Q154">
            <v>8</v>
          </cell>
          <cell r="R154" t="str">
            <v>S</v>
          </cell>
          <cell r="S154">
            <v>0</v>
          </cell>
          <cell r="T154">
            <v>40</v>
          </cell>
          <cell r="U154">
            <v>3018.24</v>
          </cell>
          <cell r="V154">
            <v>15091.2</v>
          </cell>
          <cell r="W154">
            <v>-22</v>
          </cell>
          <cell r="X154">
            <v>-8300.16</v>
          </cell>
        </row>
        <row r="155">
          <cell r="A155">
            <v>2013</v>
          </cell>
          <cell r="B155">
            <v>449</v>
          </cell>
          <cell r="C155" t="str">
            <v>MYO srl</v>
          </cell>
          <cell r="D155">
            <v>41257</v>
          </cell>
          <cell r="E155" t="str">
            <v xml:space="preserve">2931            </v>
          </cell>
          <cell r="F155">
            <v>41288</v>
          </cell>
          <cell r="G155">
            <v>649.53</v>
          </cell>
          <cell r="H155">
            <v>649.53</v>
          </cell>
          <cell r="I155">
            <v>0</v>
          </cell>
          <cell r="J155">
            <v>41316</v>
          </cell>
          <cell r="K155">
            <v>30</v>
          </cell>
          <cell r="L155">
            <v>42005</v>
          </cell>
          <cell r="M155">
            <v>42369</v>
          </cell>
          <cell r="N155">
            <v>0</v>
          </cell>
          <cell r="O155">
            <v>1210</v>
          </cell>
          <cell r="P155">
            <v>0</v>
          </cell>
          <cell r="Q155">
            <v>28</v>
          </cell>
          <cell r="R155" t="str">
            <v>S</v>
          </cell>
          <cell r="S155">
            <v>0</v>
          </cell>
          <cell r="T155">
            <v>59</v>
          </cell>
          <cell r="U155">
            <v>18186.84</v>
          </cell>
          <cell r="V155">
            <v>38322.269999999997</v>
          </cell>
          <cell r="W155">
            <v>-2</v>
          </cell>
          <cell r="X155">
            <v>-1299.06</v>
          </cell>
        </row>
        <row r="156">
          <cell r="A156">
            <v>2013</v>
          </cell>
          <cell r="B156">
            <v>457</v>
          </cell>
          <cell r="C156" t="str">
            <v>L'AUTOINDUSTRIALE SRL</v>
          </cell>
          <cell r="D156">
            <v>41260</v>
          </cell>
          <cell r="E156" t="str">
            <v xml:space="preserve">861             </v>
          </cell>
          <cell r="F156">
            <v>41288</v>
          </cell>
          <cell r="G156">
            <v>44.77</v>
          </cell>
          <cell r="H156">
            <v>44.77</v>
          </cell>
          <cell r="I156">
            <v>0</v>
          </cell>
          <cell r="J156">
            <v>41296</v>
          </cell>
          <cell r="K156">
            <v>30</v>
          </cell>
          <cell r="L156">
            <v>42005</v>
          </cell>
          <cell r="M156">
            <v>42369</v>
          </cell>
          <cell r="N156">
            <v>0</v>
          </cell>
          <cell r="O156">
            <v>1312</v>
          </cell>
          <cell r="P156">
            <v>0</v>
          </cell>
          <cell r="Q156">
            <v>8</v>
          </cell>
          <cell r="R156" t="str">
            <v>S</v>
          </cell>
          <cell r="S156">
            <v>0</v>
          </cell>
          <cell r="T156">
            <v>36</v>
          </cell>
          <cell r="U156">
            <v>358.16</v>
          </cell>
          <cell r="V156">
            <v>1611.72</v>
          </cell>
          <cell r="W156">
            <v>-22</v>
          </cell>
          <cell r="X156">
            <v>-984.94</v>
          </cell>
        </row>
        <row r="157">
          <cell r="A157">
            <v>2013</v>
          </cell>
          <cell r="B157">
            <v>453</v>
          </cell>
          <cell r="C157" t="str">
            <v>Studio Cavaggioni</v>
          </cell>
          <cell r="D157">
            <v>41261</v>
          </cell>
          <cell r="E157" t="str">
            <v xml:space="preserve">38              </v>
          </cell>
          <cell r="F157">
            <v>41288</v>
          </cell>
          <cell r="G157">
            <v>11495</v>
          </cell>
          <cell r="H157">
            <v>11495</v>
          </cell>
          <cell r="I157">
            <v>0</v>
          </cell>
          <cell r="J157">
            <v>41325</v>
          </cell>
          <cell r="K157">
            <v>30</v>
          </cell>
          <cell r="L157">
            <v>42005</v>
          </cell>
          <cell r="M157">
            <v>42369</v>
          </cell>
          <cell r="N157">
            <v>0</v>
          </cell>
          <cell r="O157">
            <v>1307</v>
          </cell>
          <cell r="P157">
            <v>0</v>
          </cell>
          <cell r="Q157">
            <v>37</v>
          </cell>
          <cell r="R157" t="str">
            <v>S</v>
          </cell>
          <cell r="S157">
            <v>0</v>
          </cell>
          <cell r="T157">
            <v>64</v>
          </cell>
          <cell r="U157">
            <v>425315</v>
          </cell>
          <cell r="V157">
            <v>735680</v>
          </cell>
          <cell r="W157">
            <v>7</v>
          </cell>
          <cell r="X157">
            <v>80465</v>
          </cell>
        </row>
        <row r="158">
          <cell r="A158">
            <v>2013</v>
          </cell>
          <cell r="B158">
            <v>460</v>
          </cell>
          <cell r="C158" t="str">
            <v>SINERGIE SPA</v>
          </cell>
          <cell r="D158">
            <v>41270</v>
          </cell>
          <cell r="E158" t="str">
            <v xml:space="preserve">892560          </v>
          </cell>
          <cell r="F158">
            <v>41288</v>
          </cell>
          <cell r="G158">
            <v>980.1</v>
          </cell>
          <cell r="H158">
            <v>980.1</v>
          </cell>
          <cell r="I158">
            <v>0</v>
          </cell>
          <cell r="J158">
            <v>41296</v>
          </cell>
          <cell r="K158">
            <v>30</v>
          </cell>
          <cell r="L158">
            <v>42005</v>
          </cell>
          <cell r="M158">
            <v>42369</v>
          </cell>
          <cell r="N158">
            <v>0</v>
          </cell>
          <cell r="O158">
            <v>1313</v>
          </cell>
          <cell r="P158">
            <v>0</v>
          </cell>
          <cell r="Q158">
            <v>8</v>
          </cell>
          <cell r="R158" t="str">
            <v>S</v>
          </cell>
          <cell r="S158">
            <v>0</v>
          </cell>
          <cell r="T158">
            <v>26</v>
          </cell>
          <cell r="U158">
            <v>7840.8</v>
          </cell>
          <cell r="V158">
            <v>25482.6</v>
          </cell>
          <cell r="W158">
            <v>-22</v>
          </cell>
          <cell r="X158">
            <v>-21562.2</v>
          </cell>
        </row>
        <row r="159">
          <cell r="A159">
            <v>2013</v>
          </cell>
          <cell r="B159">
            <v>461</v>
          </cell>
          <cell r="C159" t="str">
            <v>SINERGIE SPA</v>
          </cell>
          <cell r="D159">
            <v>41270</v>
          </cell>
          <cell r="E159" t="str">
            <v xml:space="preserve">892563          </v>
          </cell>
          <cell r="F159">
            <v>41288</v>
          </cell>
          <cell r="G159">
            <v>2855.6</v>
          </cell>
          <cell r="H159">
            <v>2855.6</v>
          </cell>
          <cell r="I159">
            <v>0</v>
          </cell>
          <cell r="J159">
            <v>41296</v>
          </cell>
          <cell r="K159">
            <v>30</v>
          </cell>
          <cell r="L159">
            <v>42005</v>
          </cell>
          <cell r="M159">
            <v>42369</v>
          </cell>
          <cell r="N159">
            <v>0</v>
          </cell>
          <cell r="O159">
            <v>1313</v>
          </cell>
          <cell r="P159">
            <v>0</v>
          </cell>
          <cell r="Q159">
            <v>8</v>
          </cell>
          <cell r="R159" t="str">
            <v>S</v>
          </cell>
          <cell r="S159">
            <v>0</v>
          </cell>
          <cell r="T159">
            <v>26</v>
          </cell>
          <cell r="U159">
            <v>22844.799999999999</v>
          </cell>
          <cell r="V159">
            <v>74245.600000000006</v>
          </cell>
          <cell r="W159">
            <v>-22</v>
          </cell>
          <cell r="X159">
            <v>-62823.199999999997</v>
          </cell>
        </row>
        <row r="160">
          <cell r="A160">
            <v>2013</v>
          </cell>
          <cell r="B160">
            <v>462</v>
          </cell>
          <cell r="C160" t="str">
            <v>SINERGIE SPA</v>
          </cell>
          <cell r="D160">
            <v>41270</v>
          </cell>
          <cell r="E160" t="str">
            <v xml:space="preserve">892559          </v>
          </cell>
          <cell r="F160">
            <v>41288</v>
          </cell>
          <cell r="G160">
            <v>3533.2</v>
          </cell>
          <cell r="H160">
            <v>3315.4</v>
          </cell>
          <cell r="I160">
            <v>0</v>
          </cell>
          <cell r="J160">
            <v>41296</v>
          </cell>
          <cell r="K160">
            <v>30</v>
          </cell>
          <cell r="L160">
            <v>42005</v>
          </cell>
          <cell r="M160">
            <v>42369</v>
          </cell>
          <cell r="N160">
            <v>0</v>
          </cell>
          <cell r="O160">
            <v>1313</v>
          </cell>
          <cell r="P160">
            <v>0</v>
          </cell>
          <cell r="Q160">
            <v>0</v>
          </cell>
          <cell r="R160" t="str">
            <v>N</v>
          </cell>
          <cell r="S160">
            <v>217.8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2013</v>
          </cell>
          <cell r="B161">
            <v>462</v>
          </cell>
          <cell r="C161" t="str">
            <v>SINERGIE SPA</v>
          </cell>
          <cell r="D161">
            <v>41270</v>
          </cell>
          <cell r="E161" t="str">
            <v xml:space="preserve">892559          </v>
          </cell>
          <cell r="F161">
            <v>41288</v>
          </cell>
          <cell r="G161">
            <v>3533.2</v>
          </cell>
          <cell r="H161">
            <v>217.8</v>
          </cell>
          <cell r="I161">
            <v>0</v>
          </cell>
          <cell r="J161">
            <v>41296</v>
          </cell>
          <cell r="K161">
            <v>30</v>
          </cell>
          <cell r="L161">
            <v>42005</v>
          </cell>
          <cell r="M161">
            <v>42369</v>
          </cell>
          <cell r="N161">
            <v>0</v>
          </cell>
          <cell r="O161">
            <v>1332</v>
          </cell>
          <cell r="P161">
            <v>0</v>
          </cell>
          <cell r="Q161">
            <v>0</v>
          </cell>
          <cell r="R161" t="str">
            <v>N</v>
          </cell>
          <cell r="S161">
            <v>3315.4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2013</v>
          </cell>
          <cell r="B162">
            <v>463</v>
          </cell>
          <cell r="C162" t="str">
            <v>SINERGIE SPA</v>
          </cell>
          <cell r="D162">
            <v>41270</v>
          </cell>
          <cell r="E162" t="str">
            <v xml:space="preserve">892562          </v>
          </cell>
          <cell r="F162">
            <v>41288</v>
          </cell>
          <cell r="G162">
            <v>1004.3</v>
          </cell>
          <cell r="H162">
            <v>1004.3</v>
          </cell>
          <cell r="I162">
            <v>0</v>
          </cell>
          <cell r="J162">
            <v>41296</v>
          </cell>
          <cell r="K162">
            <v>30</v>
          </cell>
          <cell r="L162">
            <v>42005</v>
          </cell>
          <cell r="M162">
            <v>42369</v>
          </cell>
          <cell r="N162">
            <v>0</v>
          </cell>
          <cell r="O162">
            <v>1313</v>
          </cell>
          <cell r="P162">
            <v>0</v>
          </cell>
          <cell r="Q162">
            <v>8</v>
          </cell>
          <cell r="R162" t="str">
            <v>S</v>
          </cell>
          <cell r="S162">
            <v>0</v>
          </cell>
          <cell r="T162">
            <v>26</v>
          </cell>
          <cell r="U162">
            <v>8034.4</v>
          </cell>
          <cell r="V162">
            <v>26111.8</v>
          </cell>
          <cell r="W162">
            <v>-22</v>
          </cell>
          <cell r="X162">
            <v>-22094.6</v>
          </cell>
        </row>
        <row r="163">
          <cell r="A163">
            <v>2013</v>
          </cell>
          <cell r="B163">
            <v>464</v>
          </cell>
          <cell r="C163" t="str">
            <v>SINERGIE SPA</v>
          </cell>
          <cell r="D163">
            <v>41270</v>
          </cell>
          <cell r="E163" t="str">
            <v xml:space="preserve">892561          </v>
          </cell>
          <cell r="F163">
            <v>41288</v>
          </cell>
          <cell r="G163">
            <v>556.6</v>
          </cell>
          <cell r="H163">
            <v>556.6</v>
          </cell>
          <cell r="I163">
            <v>0</v>
          </cell>
          <cell r="J163">
            <v>41296</v>
          </cell>
          <cell r="K163">
            <v>30</v>
          </cell>
          <cell r="L163">
            <v>42005</v>
          </cell>
          <cell r="M163">
            <v>42369</v>
          </cell>
          <cell r="N163">
            <v>0</v>
          </cell>
          <cell r="O163">
            <v>1313</v>
          </cell>
          <cell r="P163">
            <v>0</v>
          </cell>
          <cell r="Q163">
            <v>8</v>
          </cell>
          <cell r="R163" t="str">
            <v>S</v>
          </cell>
          <cell r="S163">
            <v>0</v>
          </cell>
          <cell r="T163">
            <v>26</v>
          </cell>
          <cell r="U163">
            <v>4452.8</v>
          </cell>
          <cell r="V163">
            <v>14471.6</v>
          </cell>
          <cell r="W163">
            <v>-22</v>
          </cell>
          <cell r="X163">
            <v>-12245.2</v>
          </cell>
        </row>
        <row r="164">
          <cell r="A164">
            <v>2013</v>
          </cell>
          <cell r="B164">
            <v>465</v>
          </cell>
          <cell r="C164" t="str">
            <v>ELTRAFF SRL</v>
          </cell>
          <cell r="D164">
            <v>41270</v>
          </cell>
          <cell r="E164" t="str">
            <v xml:space="preserve">1233            </v>
          </cell>
          <cell r="F164">
            <v>41288</v>
          </cell>
          <cell r="G164">
            <v>677.6</v>
          </cell>
          <cell r="H164">
            <v>677.6</v>
          </cell>
          <cell r="I164">
            <v>0</v>
          </cell>
          <cell r="J164">
            <v>41299</v>
          </cell>
          <cell r="K164">
            <v>30</v>
          </cell>
          <cell r="L164">
            <v>42005</v>
          </cell>
          <cell r="M164">
            <v>42369</v>
          </cell>
          <cell r="N164">
            <v>0</v>
          </cell>
          <cell r="O164">
            <v>1315</v>
          </cell>
          <cell r="P164">
            <v>0</v>
          </cell>
          <cell r="Q164">
            <v>11</v>
          </cell>
          <cell r="R164" t="str">
            <v>S</v>
          </cell>
          <cell r="S164">
            <v>0</v>
          </cell>
          <cell r="T164">
            <v>29</v>
          </cell>
          <cell r="U164">
            <v>7453.6</v>
          </cell>
          <cell r="V164">
            <v>19650.400000000001</v>
          </cell>
          <cell r="W164">
            <v>-19</v>
          </cell>
          <cell r="X164">
            <v>-12874.4</v>
          </cell>
        </row>
        <row r="165">
          <cell r="A165">
            <v>2013</v>
          </cell>
          <cell r="B165">
            <v>467</v>
          </cell>
          <cell r="C165" t="str">
            <v>CONSORZIO AGRARIO TV-BL</v>
          </cell>
          <cell r="D165">
            <v>41270</v>
          </cell>
          <cell r="E165" t="str">
            <v xml:space="preserve">25904           </v>
          </cell>
          <cell r="F165">
            <v>41288</v>
          </cell>
          <cell r="G165">
            <v>425.79</v>
          </cell>
          <cell r="H165">
            <v>425.79</v>
          </cell>
          <cell r="I165">
            <v>0</v>
          </cell>
          <cell r="J165">
            <v>41296</v>
          </cell>
          <cell r="K165">
            <v>30</v>
          </cell>
          <cell r="L165">
            <v>42005</v>
          </cell>
          <cell r="M165">
            <v>42369</v>
          </cell>
          <cell r="N165">
            <v>0</v>
          </cell>
          <cell r="O165">
            <v>1212</v>
          </cell>
          <cell r="P165">
            <v>0</v>
          </cell>
          <cell r="Q165">
            <v>8</v>
          </cell>
          <cell r="R165" t="str">
            <v>S</v>
          </cell>
          <cell r="S165">
            <v>0</v>
          </cell>
          <cell r="T165">
            <v>26</v>
          </cell>
          <cell r="U165">
            <v>3406.32</v>
          </cell>
          <cell r="V165">
            <v>11070.54</v>
          </cell>
          <cell r="W165">
            <v>-22</v>
          </cell>
          <cell r="X165">
            <v>-9367.3799999999992</v>
          </cell>
        </row>
        <row r="166">
          <cell r="A166">
            <v>2013</v>
          </cell>
          <cell r="B166">
            <v>451</v>
          </cell>
          <cell r="C166" t="str">
            <v>L'AUTOINDUSTRIALE SRL</v>
          </cell>
          <cell r="D166">
            <v>41271</v>
          </cell>
          <cell r="E166" t="str">
            <v xml:space="preserve">260             </v>
          </cell>
          <cell r="F166">
            <v>41288</v>
          </cell>
          <cell r="G166">
            <v>108.9</v>
          </cell>
          <cell r="H166">
            <v>108.9</v>
          </cell>
          <cell r="I166">
            <v>0</v>
          </cell>
          <cell r="J166">
            <v>41299</v>
          </cell>
          <cell r="K166">
            <v>30</v>
          </cell>
          <cell r="L166">
            <v>42005</v>
          </cell>
          <cell r="M166">
            <v>42369</v>
          </cell>
          <cell r="N166">
            <v>0</v>
          </cell>
          <cell r="O166">
            <v>1312</v>
          </cell>
          <cell r="P166">
            <v>0</v>
          </cell>
          <cell r="Q166">
            <v>11</v>
          </cell>
          <cell r="R166" t="str">
            <v>S</v>
          </cell>
          <cell r="S166">
            <v>0</v>
          </cell>
          <cell r="T166">
            <v>28</v>
          </cell>
          <cell r="U166">
            <v>1197.9000000000001</v>
          </cell>
          <cell r="V166">
            <v>3049.2</v>
          </cell>
          <cell r="W166">
            <v>-19</v>
          </cell>
          <cell r="X166">
            <v>-2069.1</v>
          </cell>
        </row>
        <row r="167">
          <cell r="A167">
            <v>2013</v>
          </cell>
          <cell r="B167">
            <v>468</v>
          </cell>
          <cell r="C167" t="str">
            <v>SALIMA SRL</v>
          </cell>
          <cell r="D167">
            <v>41271</v>
          </cell>
          <cell r="E167" t="str">
            <v xml:space="preserve">824             </v>
          </cell>
          <cell r="F167">
            <v>41288</v>
          </cell>
          <cell r="G167">
            <v>523.92999999999995</v>
          </cell>
          <cell r="H167">
            <v>523.92999999999995</v>
          </cell>
          <cell r="I167">
            <v>0</v>
          </cell>
          <cell r="J167">
            <v>41296</v>
          </cell>
          <cell r="K167">
            <v>30</v>
          </cell>
          <cell r="L167">
            <v>42005</v>
          </cell>
          <cell r="M167">
            <v>42369</v>
          </cell>
          <cell r="N167">
            <v>0</v>
          </cell>
          <cell r="O167">
            <v>1210</v>
          </cell>
          <cell r="P167">
            <v>0</v>
          </cell>
          <cell r="Q167">
            <v>8</v>
          </cell>
          <cell r="R167" t="str">
            <v>S</v>
          </cell>
          <cell r="S167">
            <v>0</v>
          </cell>
          <cell r="T167">
            <v>25</v>
          </cell>
          <cell r="U167">
            <v>4191.4399999999996</v>
          </cell>
          <cell r="V167">
            <v>13098.25</v>
          </cell>
          <cell r="W167">
            <v>-22</v>
          </cell>
          <cell r="X167">
            <v>-11526.46</v>
          </cell>
        </row>
        <row r="168">
          <cell r="A168">
            <v>2013</v>
          </cell>
          <cell r="B168">
            <v>471</v>
          </cell>
          <cell r="C168" t="str">
            <v>FERRAMENTA MARCHIORI SNC</v>
          </cell>
          <cell r="D168">
            <v>41271</v>
          </cell>
          <cell r="E168" t="str">
            <v xml:space="preserve">453             </v>
          </cell>
          <cell r="F168">
            <v>41288</v>
          </cell>
          <cell r="G168">
            <v>228.9</v>
          </cell>
          <cell r="H168">
            <v>228.9</v>
          </cell>
          <cell r="I168">
            <v>0</v>
          </cell>
          <cell r="J168">
            <v>41296</v>
          </cell>
          <cell r="K168">
            <v>30</v>
          </cell>
          <cell r="L168">
            <v>42005</v>
          </cell>
          <cell r="M168">
            <v>42369</v>
          </cell>
          <cell r="N168">
            <v>0</v>
          </cell>
          <cell r="O168">
            <v>1210</v>
          </cell>
          <cell r="P168">
            <v>0</v>
          </cell>
          <cell r="Q168">
            <v>8</v>
          </cell>
          <cell r="R168" t="str">
            <v>S</v>
          </cell>
          <cell r="S168">
            <v>0</v>
          </cell>
          <cell r="T168">
            <v>25</v>
          </cell>
          <cell r="U168">
            <v>1831.2</v>
          </cell>
          <cell r="V168">
            <v>5722.5</v>
          </cell>
          <cell r="W168">
            <v>-22</v>
          </cell>
          <cell r="X168">
            <v>-5035.8</v>
          </cell>
        </row>
        <row r="169">
          <cell r="A169">
            <v>2013</v>
          </cell>
          <cell r="B169">
            <v>472</v>
          </cell>
          <cell r="C169" t="str">
            <v>FERRAMENTA MARCHIORI SNC</v>
          </cell>
          <cell r="D169">
            <v>41271</v>
          </cell>
          <cell r="E169" t="str">
            <v xml:space="preserve">455             </v>
          </cell>
          <cell r="F169">
            <v>41288</v>
          </cell>
          <cell r="G169">
            <v>120.14</v>
          </cell>
          <cell r="H169">
            <v>120.14</v>
          </cell>
          <cell r="I169">
            <v>0</v>
          </cell>
          <cell r="J169">
            <v>41296</v>
          </cell>
          <cell r="K169">
            <v>30</v>
          </cell>
          <cell r="L169">
            <v>42005</v>
          </cell>
          <cell r="M169">
            <v>42369</v>
          </cell>
          <cell r="N169">
            <v>0</v>
          </cell>
          <cell r="O169">
            <v>1210</v>
          </cell>
          <cell r="P169">
            <v>0</v>
          </cell>
          <cell r="Q169">
            <v>8</v>
          </cell>
          <cell r="R169" t="str">
            <v>S</v>
          </cell>
          <cell r="S169">
            <v>0</v>
          </cell>
          <cell r="T169">
            <v>25</v>
          </cell>
          <cell r="U169">
            <v>961.12</v>
          </cell>
          <cell r="V169">
            <v>3003.5</v>
          </cell>
          <cell r="W169">
            <v>-22</v>
          </cell>
          <cell r="X169">
            <v>-2643.08</v>
          </cell>
        </row>
        <row r="170">
          <cell r="A170">
            <v>2013</v>
          </cell>
          <cell r="B170">
            <v>473</v>
          </cell>
          <cell r="C170" t="str">
            <v>FERRAMENTA MARCHIORI SNC</v>
          </cell>
          <cell r="D170">
            <v>41271</v>
          </cell>
          <cell r="E170" t="str">
            <v xml:space="preserve">469             </v>
          </cell>
          <cell r="F170">
            <v>41288</v>
          </cell>
          <cell r="G170">
            <v>54.99</v>
          </cell>
          <cell r="H170">
            <v>54.99</v>
          </cell>
          <cell r="I170">
            <v>0</v>
          </cell>
          <cell r="J170">
            <v>41296</v>
          </cell>
          <cell r="K170">
            <v>30</v>
          </cell>
          <cell r="L170">
            <v>42005</v>
          </cell>
          <cell r="M170">
            <v>42369</v>
          </cell>
          <cell r="N170">
            <v>0</v>
          </cell>
          <cell r="O170">
            <v>1210</v>
          </cell>
          <cell r="P170">
            <v>0</v>
          </cell>
          <cell r="Q170">
            <v>8</v>
          </cell>
          <cell r="R170" t="str">
            <v>S</v>
          </cell>
          <cell r="S170">
            <v>0</v>
          </cell>
          <cell r="T170">
            <v>25</v>
          </cell>
          <cell r="U170">
            <v>439.92</v>
          </cell>
          <cell r="V170">
            <v>1374.75</v>
          </cell>
          <cell r="W170">
            <v>-22</v>
          </cell>
          <cell r="X170">
            <v>-1209.78</v>
          </cell>
        </row>
        <row r="171">
          <cell r="A171">
            <v>2013</v>
          </cell>
          <cell r="B171">
            <v>474</v>
          </cell>
          <cell r="C171" t="str">
            <v>FERRAMENTA MARCHIORI SNC</v>
          </cell>
          <cell r="D171">
            <v>41271</v>
          </cell>
          <cell r="E171" t="str">
            <v xml:space="preserve">454             </v>
          </cell>
          <cell r="F171">
            <v>41288</v>
          </cell>
          <cell r="G171">
            <v>105.63</v>
          </cell>
          <cell r="H171">
            <v>105.63</v>
          </cell>
          <cell r="I171">
            <v>0</v>
          </cell>
          <cell r="J171">
            <v>41296</v>
          </cell>
          <cell r="K171">
            <v>30</v>
          </cell>
          <cell r="L171">
            <v>42005</v>
          </cell>
          <cell r="M171">
            <v>42369</v>
          </cell>
          <cell r="N171">
            <v>0</v>
          </cell>
          <cell r="O171">
            <v>1210</v>
          </cell>
          <cell r="P171">
            <v>0</v>
          </cell>
          <cell r="Q171">
            <v>8</v>
          </cell>
          <cell r="R171" t="str">
            <v>S</v>
          </cell>
          <cell r="S171">
            <v>0</v>
          </cell>
          <cell r="T171">
            <v>25</v>
          </cell>
          <cell r="U171">
            <v>845.04</v>
          </cell>
          <cell r="V171">
            <v>2640.75</v>
          </cell>
          <cell r="W171">
            <v>-22</v>
          </cell>
          <cell r="X171">
            <v>-2323.86</v>
          </cell>
        </row>
        <row r="172">
          <cell r="A172">
            <v>2013</v>
          </cell>
          <cell r="B172">
            <v>459</v>
          </cell>
          <cell r="C172" t="str">
            <v>TELEPASS SPA</v>
          </cell>
          <cell r="D172">
            <v>41273</v>
          </cell>
          <cell r="E172" t="str">
            <v xml:space="preserve">75354815        </v>
          </cell>
          <cell r="F172">
            <v>41288</v>
          </cell>
          <cell r="G172">
            <v>1.25</v>
          </cell>
          <cell r="H172">
            <v>0</v>
          </cell>
          <cell r="I172">
            <v>0</v>
          </cell>
          <cell r="K172">
            <v>30</v>
          </cell>
          <cell r="L172">
            <v>42005</v>
          </cell>
          <cell r="M172">
            <v>42369</v>
          </cell>
          <cell r="N172">
            <v>0</v>
          </cell>
          <cell r="P172">
            <v>0</v>
          </cell>
          <cell r="Q172">
            <v>0</v>
          </cell>
          <cell r="R172" t="str">
            <v>N</v>
          </cell>
          <cell r="S172">
            <v>1.25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2013</v>
          </cell>
          <cell r="B173">
            <v>469</v>
          </cell>
          <cell r="C173" t="str">
            <v>AUTOSTRADE PER L'ITALIA SPA</v>
          </cell>
          <cell r="D173">
            <v>41273</v>
          </cell>
          <cell r="E173" t="str">
            <v xml:space="preserve">25431726        </v>
          </cell>
          <cell r="F173">
            <v>41288</v>
          </cell>
          <cell r="G173">
            <v>70.2</v>
          </cell>
          <cell r="H173">
            <v>0</v>
          </cell>
          <cell r="I173">
            <v>0</v>
          </cell>
          <cell r="K173">
            <v>30</v>
          </cell>
          <cell r="L173">
            <v>42005</v>
          </cell>
          <cell r="M173">
            <v>42369</v>
          </cell>
          <cell r="N173">
            <v>0</v>
          </cell>
          <cell r="P173">
            <v>0</v>
          </cell>
          <cell r="Q173">
            <v>0</v>
          </cell>
          <cell r="R173" t="str">
            <v>N</v>
          </cell>
          <cell r="S173">
            <v>70.2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2013</v>
          </cell>
          <cell r="B174">
            <v>448</v>
          </cell>
          <cell r="C174" t="str">
            <v>BISINELLA GIO.BATTA SNC</v>
          </cell>
          <cell r="D174">
            <v>41274</v>
          </cell>
          <cell r="E174" t="str">
            <v xml:space="preserve">59              </v>
          </cell>
          <cell r="F174">
            <v>41288</v>
          </cell>
          <cell r="G174">
            <v>2268.75</v>
          </cell>
          <cell r="H174">
            <v>2268.75</v>
          </cell>
          <cell r="I174">
            <v>0</v>
          </cell>
          <cell r="J174">
            <v>41296</v>
          </cell>
          <cell r="K174">
            <v>30</v>
          </cell>
          <cell r="L174">
            <v>42005</v>
          </cell>
          <cell r="M174">
            <v>42369</v>
          </cell>
          <cell r="N174">
            <v>0</v>
          </cell>
          <cell r="O174">
            <v>1332</v>
          </cell>
          <cell r="P174">
            <v>0</v>
          </cell>
          <cell r="Q174">
            <v>8</v>
          </cell>
          <cell r="R174" t="str">
            <v>S</v>
          </cell>
          <cell r="S174">
            <v>0</v>
          </cell>
          <cell r="T174">
            <v>22</v>
          </cell>
          <cell r="U174">
            <v>18150</v>
          </cell>
          <cell r="V174">
            <v>49912.5</v>
          </cell>
          <cell r="W174">
            <v>-22</v>
          </cell>
          <cell r="X174">
            <v>-49912.5</v>
          </cell>
        </row>
        <row r="175">
          <cell r="A175">
            <v>2013</v>
          </cell>
          <cell r="B175">
            <v>450</v>
          </cell>
          <cell r="C175" t="str">
            <v>LA TIPOGRAFICA DI E.BROTTO SNC</v>
          </cell>
          <cell r="D175">
            <v>41274</v>
          </cell>
          <cell r="E175" t="str">
            <v xml:space="preserve">296             </v>
          </cell>
          <cell r="F175">
            <v>41288</v>
          </cell>
          <cell r="G175">
            <v>257.73</v>
          </cell>
          <cell r="H175">
            <v>257.73</v>
          </cell>
          <cell r="I175">
            <v>0</v>
          </cell>
          <cell r="J175">
            <v>41325</v>
          </cell>
          <cell r="K175">
            <v>30</v>
          </cell>
          <cell r="L175">
            <v>42005</v>
          </cell>
          <cell r="M175">
            <v>42369</v>
          </cell>
          <cell r="N175">
            <v>0</v>
          </cell>
          <cell r="O175">
            <v>1210</v>
          </cell>
          <cell r="P175">
            <v>0</v>
          </cell>
          <cell r="Q175">
            <v>37</v>
          </cell>
          <cell r="R175" t="str">
            <v>S</v>
          </cell>
          <cell r="S175">
            <v>0</v>
          </cell>
          <cell r="T175">
            <v>51</v>
          </cell>
          <cell r="U175">
            <v>9536.01</v>
          </cell>
          <cell r="V175">
            <v>13144.23</v>
          </cell>
          <cell r="W175">
            <v>7</v>
          </cell>
          <cell r="X175">
            <v>1804.11</v>
          </cell>
        </row>
        <row r="176">
          <cell r="A176">
            <v>2013</v>
          </cell>
          <cell r="B176">
            <v>452</v>
          </cell>
          <cell r="C176" t="str">
            <v>I.T.C.</v>
          </cell>
          <cell r="D176">
            <v>41274</v>
          </cell>
          <cell r="E176" t="str">
            <v xml:space="preserve">1807            </v>
          </cell>
          <cell r="F176">
            <v>41288</v>
          </cell>
          <cell r="G176">
            <v>268.62</v>
          </cell>
          <cell r="H176">
            <v>268.62</v>
          </cell>
          <cell r="I176">
            <v>0</v>
          </cell>
          <cell r="J176">
            <v>41310</v>
          </cell>
          <cell r="K176">
            <v>30</v>
          </cell>
          <cell r="L176">
            <v>42005</v>
          </cell>
          <cell r="M176">
            <v>42369</v>
          </cell>
          <cell r="N176">
            <v>0</v>
          </cell>
          <cell r="O176">
            <v>1322</v>
          </cell>
          <cell r="P176">
            <v>0</v>
          </cell>
          <cell r="Q176">
            <v>22</v>
          </cell>
          <cell r="R176" t="str">
            <v>S</v>
          </cell>
          <cell r="S176">
            <v>0</v>
          </cell>
          <cell r="T176">
            <v>36</v>
          </cell>
          <cell r="U176">
            <v>5909.64</v>
          </cell>
          <cell r="V176">
            <v>9670.32</v>
          </cell>
          <cell r="W176">
            <v>-8</v>
          </cell>
          <cell r="X176">
            <v>-2148.96</v>
          </cell>
        </row>
        <row r="177">
          <cell r="A177">
            <v>2013</v>
          </cell>
          <cell r="B177">
            <v>466</v>
          </cell>
          <cell r="C177" t="str">
            <v>DAL MONTE VETRERIA</v>
          </cell>
          <cell r="D177">
            <v>41274</v>
          </cell>
          <cell r="E177" t="str">
            <v xml:space="preserve">716             </v>
          </cell>
          <cell r="F177">
            <v>41288</v>
          </cell>
          <cell r="G177">
            <v>96.8</v>
          </cell>
          <cell r="H177">
            <v>96.8</v>
          </cell>
          <cell r="I177">
            <v>0</v>
          </cell>
          <cell r="J177">
            <v>41316</v>
          </cell>
          <cell r="K177">
            <v>30</v>
          </cell>
          <cell r="L177">
            <v>42005</v>
          </cell>
          <cell r="M177">
            <v>42369</v>
          </cell>
          <cell r="N177">
            <v>0</v>
          </cell>
          <cell r="O177">
            <v>1210</v>
          </cell>
          <cell r="P177">
            <v>0</v>
          </cell>
          <cell r="Q177">
            <v>28</v>
          </cell>
          <cell r="R177" t="str">
            <v>S</v>
          </cell>
          <cell r="S177">
            <v>0</v>
          </cell>
          <cell r="T177">
            <v>42</v>
          </cell>
          <cell r="U177">
            <v>2710.4</v>
          </cell>
          <cell r="V177">
            <v>4065.6</v>
          </cell>
          <cell r="W177">
            <v>-2</v>
          </cell>
          <cell r="X177">
            <v>-193.6</v>
          </cell>
        </row>
        <row r="178">
          <cell r="A178">
            <v>2013</v>
          </cell>
          <cell r="B178">
            <v>455</v>
          </cell>
          <cell r="C178" t="str">
            <v>INFOPLUS SRL</v>
          </cell>
          <cell r="D178">
            <v>41276</v>
          </cell>
          <cell r="E178" t="str">
            <v xml:space="preserve">116             </v>
          </cell>
          <cell r="F178">
            <v>41288</v>
          </cell>
          <cell r="G178">
            <v>580.79999999999995</v>
          </cell>
          <cell r="H178">
            <v>580.79999999999995</v>
          </cell>
          <cell r="I178">
            <v>0</v>
          </cell>
          <cell r="J178">
            <v>41296</v>
          </cell>
          <cell r="K178">
            <v>30</v>
          </cell>
          <cell r="L178">
            <v>42005</v>
          </cell>
          <cell r="M178">
            <v>42369</v>
          </cell>
          <cell r="N178">
            <v>0</v>
          </cell>
          <cell r="O178">
            <v>1329</v>
          </cell>
          <cell r="P178">
            <v>0</v>
          </cell>
          <cell r="Q178">
            <v>8</v>
          </cell>
          <cell r="R178" t="str">
            <v>S</v>
          </cell>
          <cell r="S178">
            <v>0</v>
          </cell>
          <cell r="T178">
            <v>20</v>
          </cell>
          <cell r="U178">
            <v>4646.3999999999996</v>
          </cell>
          <cell r="V178">
            <v>11616</v>
          </cell>
          <cell r="W178">
            <v>-22</v>
          </cell>
          <cell r="X178">
            <v>-12777.6</v>
          </cell>
        </row>
        <row r="179">
          <cell r="A179">
            <v>2013</v>
          </cell>
          <cell r="B179">
            <v>456</v>
          </cell>
          <cell r="C179" t="str">
            <v>NICO SPA</v>
          </cell>
          <cell r="D179">
            <v>41282</v>
          </cell>
          <cell r="E179" t="str">
            <v xml:space="preserve">15              </v>
          </cell>
          <cell r="F179">
            <v>41288</v>
          </cell>
          <cell r="G179">
            <v>135.19999999999999</v>
          </cell>
          <cell r="H179">
            <v>135.19999999999999</v>
          </cell>
          <cell r="I179">
            <v>0</v>
          </cell>
          <cell r="J179">
            <v>41299</v>
          </cell>
          <cell r="K179">
            <v>30</v>
          </cell>
          <cell r="L179">
            <v>42005</v>
          </cell>
          <cell r="M179">
            <v>42369</v>
          </cell>
          <cell r="N179">
            <v>0</v>
          </cell>
          <cell r="O179">
            <v>1206</v>
          </cell>
          <cell r="P179">
            <v>0</v>
          </cell>
          <cell r="Q179">
            <v>11</v>
          </cell>
          <cell r="R179" t="str">
            <v>S</v>
          </cell>
          <cell r="S179">
            <v>0</v>
          </cell>
          <cell r="T179">
            <v>17</v>
          </cell>
          <cell r="U179">
            <v>1487.2</v>
          </cell>
          <cell r="V179">
            <v>2298.4</v>
          </cell>
          <cell r="W179">
            <v>-19</v>
          </cell>
          <cell r="X179">
            <v>-2568.8000000000002</v>
          </cell>
        </row>
        <row r="180">
          <cell r="A180">
            <v>2013</v>
          </cell>
          <cell r="B180">
            <v>747</v>
          </cell>
          <cell r="C180" t="str">
            <v>ACTS INFORMATICA</v>
          </cell>
          <cell r="D180">
            <v>41289</v>
          </cell>
          <cell r="E180" t="str">
            <v xml:space="preserve">47              </v>
          </cell>
          <cell r="F180">
            <v>41291</v>
          </cell>
          <cell r="G180">
            <v>8748.2999999999993</v>
          </cell>
          <cell r="H180">
            <v>2274.8000000000002</v>
          </cell>
          <cell r="I180">
            <v>0</v>
          </cell>
          <cell r="J180">
            <v>41299</v>
          </cell>
          <cell r="K180">
            <v>30</v>
          </cell>
          <cell r="L180">
            <v>42005</v>
          </cell>
          <cell r="M180">
            <v>42369</v>
          </cell>
          <cell r="N180">
            <v>0</v>
          </cell>
          <cell r="O180">
            <v>1329</v>
          </cell>
          <cell r="P180">
            <v>0</v>
          </cell>
          <cell r="Q180">
            <v>0</v>
          </cell>
          <cell r="R180" t="str">
            <v>N</v>
          </cell>
          <cell r="S180">
            <v>6473.5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2013</v>
          </cell>
          <cell r="B181">
            <v>747</v>
          </cell>
          <cell r="C181" t="str">
            <v>ACTS INFORMATICA</v>
          </cell>
          <cell r="D181">
            <v>41289</v>
          </cell>
          <cell r="E181" t="str">
            <v xml:space="preserve">47              </v>
          </cell>
          <cell r="F181">
            <v>41291</v>
          </cell>
          <cell r="G181">
            <v>8748.2999999999993</v>
          </cell>
          <cell r="H181">
            <v>6473.5</v>
          </cell>
          <cell r="I181">
            <v>0</v>
          </cell>
          <cell r="J181">
            <v>41299</v>
          </cell>
          <cell r="K181">
            <v>30</v>
          </cell>
          <cell r="L181">
            <v>42005</v>
          </cell>
          <cell r="M181">
            <v>42369</v>
          </cell>
          <cell r="N181">
            <v>0</v>
          </cell>
          <cell r="O181">
            <v>2506</v>
          </cell>
          <cell r="P181">
            <v>0</v>
          </cell>
          <cell r="Q181">
            <v>0</v>
          </cell>
          <cell r="R181" t="str">
            <v>N</v>
          </cell>
          <cell r="S181">
            <v>2274.8000000000002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2013</v>
          </cell>
          <cell r="B182">
            <v>760</v>
          </cell>
          <cell r="C182" t="str">
            <v>ING LEASE SPA</v>
          </cell>
          <cell r="D182">
            <v>41249</v>
          </cell>
          <cell r="E182" t="str">
            <v xml:space="preserve">445384          </v>
          </cell>
          <cell r="F182">
            <v>41296</v>
          </cell>
          <cell r="G182">
            <v>13783.81</v>
          </cell>
          <cell r="H182">
            <v>5825.85</v>
          </cell>
          <cell r="I182">
            <v>0</v>
          </cell>
          <cell r="J182">
            <v>41296</v>
          </cell>
          <cell r="K182">
            <v>30</v>
          </cell>
          <cell r="L182">
            <v>42005</v>
          </cell>
          <cell r="M182">
            <v>42369</v>
          </cell>
          <cell r="N182">
            <v>0</v>
          </cell>
          <cell r="O182">
            <v>1612</v>
          </cell>
          <cell r="P182">
            <v>1253.07</v>
          </cell>
          <cell r="Q182">
            <v>0</v>
          </cell>
          <cell r="R182" t="str">
            <v>N</v>
          </cell>
          <cell r="S182">
            <v>6704.89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2013</v>
          </cell>
          <cell r="B183">
            <v>760</v>
          </cell>
          <cell r="C183" t="str">
            <v>ING LEASE SPA</v>
          </cell>
          <cell r="D183">
            <v>41249</v>
          </cell>
          <cell r="E183" t="str">
            <v xml:space="preserve">445384          </v>
          </cell>
          <cell r="F183">
            <v>41296</v>
          </cell>
          <cell r="G183">
            <v>13783.81</v>
          </cell>
          <cell r="H183">
            <v>6716.07</v>
          </cell>
          <cell r="I183">
            <v>0</v>
          </cell>
          <cell r="J183">
            <v>41296</v>
          </cell>
          <cell r="K183">
            <v>30</v>
          </cell>
          <cell r="L183">
            <v>42005</v>
          </cell>
          <cell r="M183">
            <v>42369</v>
          </cell>
          <cell r="N183">
            <v>0</v>
          </cell>
          <cell r="O183">
            <v>3324</v>
          </cell>
          <cell r="P183">
            <v>1253.07</v>
          </cell>
          <cell r="Q183">
            <v>0</v>
          </cell>
          <cell r="R183" t="str">
            <v>N</v>
          </cell>
          <cell r="S183">
            <v>5814.67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2013</v>
          </cell>
          <cell r="B184">
            <v>782</v>
          </cell>
          <cell r="C184" t="str">
            <v>VERONESE TATIANA W-@ASY</v>
          </cell>
          <cell r="D184">
            <v>41271</v>
          </cell>
          <cell r="E184" t="str">
            <v xml:space="preserve">83              </v>
          </cell>
          <cell r="F184">
            <v>41299</v>
          </cell>
          <cell r="G184">
            <v>363</v>
          </cell>
          <cell r="H184">
            <v>363</v>
          </cell>
          <cell r="I184">
            <v>0</v>
          </cell>
          <cell r="J184">
            <v>41316</v>
          </cell>
          <cell r="K184">
            <v>30</v>
          </cell>
          <cell r="L184">
            <v>42005</v>
          </cell>
          <cell r="M184">
            <v>42369</v>
          </cell>
          <cell r="N184">
            <v>0</v>
          </cell>
          <cell r="O184">
            <v>1329</v>
          </cell>
          <cell r="P184">
            <v>0</v>
          </cell>
          <cell r="Q184">
            <v>17</v>
          </cell>
          <cell r="R184" t="str">
            <v>S</v>
          </cell>
          <cell r="S184">
            <v>0</v>
          </cell>
          <cell r="T184">
            <v>45</v>
          </cell>
          <cell r="U184">
            <v>6171</v>
          </cell>
          <cell r="V184">
            <v>16335</v>
          </cell>
          <cell r="W184">
            <v>-13</v>
          </cell>
          <cell r="X184">
            <v>-4719</v>
          </cell>
        </row>
        <row r="185">
          <cell r="A185">
            <v>2013</v>
          </cell>
          <cell r="B185">
            <v>783</v>
          </cell>
          <cell r="C185" t="str">
            <v>ENI S.P.A.</v>
          </cell>
          <cell r="D185">
            <v>41274</v>
          </cell>
          <cell r="E185" t="str">
            <v xml:space="preserve">30171026        </v>
          </cell>
          <cell r="F185">
            <v>41299</v>
          </cell>
          <cell r="G185">
            <v>1029.74</v>
          </cell>
          <cell r="H185">
            <v>1029.74</v>
          </cell>
          <cell r="I185">
            <v>0</v>
          </cell>
          <cell r="J185">
            <v>41407</v>
          </cell>
          <cell r="K185">
            <v>30</v>
          </cell>
          <cell r="L185">
            <v>42005</v>
          </cell>
          <cell r="M185">
            <v>42369</v>
          </cell>
          <cell r="N185">
            <v>0</v>
          </cell>
          <cell r="O185">
            <v>1202</v>
          </cell>
          <cell r="P185">
            <v>0</v>
          </cell>
          <cell r="Q185">
            <v>108</v>
          </cell>
          <cell r="R185" t="str">
            <v>S</v>
          </cell>
          <cell r="S185">
            <v>0</v>
          </cell>
          <cell r="T185">
            <v>133</v>
          </cell>
          <cell r="U185">
            <v>111211.92</v>
          </cell>
          <cell r="V185">
            <v>136955.42000000001</v>
          </cell>
          <cell r="W185">
            <v>78</v>
          </cell>
          <cell r="X185">
            <v>80319.72</v>
          </cell>
        </row>
        <row r="186">
          <cell r="A186">
            <v>2013</v>
          </cell>
          <cell r="B186">
            <v>784</v>
          </cell>
          <cell r="C186" t="str">
            <v>VENICE AMBITEC SCARL</v>
          </cell>
          <cell r="D186">
            <v>41282</v>
          </cell>
          <cell r="E186" t="str">
            <v xml:space="preserve">2               </v>
          </cell>
          <cell r="F186">
            <v>41299</v>
          </cell>
          <cell r="G186">
            <v>1064.8</v>
          </cell>
          <cell r="H186">
            <v>1064.8</v>
          </cell>
          <cell r="I186">
            <v>0</v>
          </cell>
          <cell r="J186">
            <v>41326</v>
          </cell>
          <cell r="K186">
            <v>30</v>
          </cell>
          <cell r="L186">
            <v>42005</v>
          </cell>
          <cell r="M186">
            <v>42369</v>
          </cell>
          <cell r="N186">
            <v>0</v>
          </cell>
          <cell r="O186">
            <v>1332</v>
          </cell>
          <cell r="P186">
            <v>0</v>
          </cell>
          <cell r="Q186">
            <v>27</v>
          </cell>
          <cell r="R186" t="str">
            <v>S</v>
          </cell>
          <cell r="S186">
            <v>0</v>
          </cell>
          <cell r="T186">
            <v>44</v>
          </cell>
          <cell r="U186">
            <v>28749.599999999999</v>
          </cell>
          <cell r="V186">
            <v>46851.199999999997</v>
          </cell>
          <cell r="W186">
            <v>-3</v>
          </cell>
          <cell r="X186">
            <v>-3194.4</v>
          </cell>
        </row>
        <row r="187">
          <cell r="A187">
            <v>2013</v>
          </cell>
          <cell r="B187">
            <v>778</v>
          </cell>
          <cell r="C187" t="str">
            <v>CO.E.MA SRL</v>
          </cell>
          <cell r="D187">
            <v>41295</v>
          </cell>
          <cell r="E187" t="str">
            <v xml:space="preserve">3               </v>
          </cell>
          <cell r="F187">
            <v>41299</v>
          </cell>
          <cell r="G187">
            <v>63878.09</v>
          </cell>
          <cell r="H187">
            <v>63878.09</v>
          </cell>
          <cell r="I187">
            <v>0</v>
          </cell>
          <cell r="J187">
            <v>41299</v>
          </cell>
          <cell r="K187">
            <v>30</v>
          </cell>
          <cell r="L187">
            <v>42005</v>
          </cell>
          <cell r="M187">
            <v>42369</v>
          </cell>
          <cell r="N187">
            <v>0</v>
          </cell>
          <cell r="O187">
            <v>2502</v>
          </cell>
          <cell r="P187">
            <v>0</v>
          </cell>
          <cell r="Q187">
            <v>0</v>
          </cell>
          <cell r="R187" t="str">
            <v>S</v>
          </cell>
          <cell r="S187">
            <v>0</v>
          </cell>
          <cell r="T187">
            <v>4</v>
          </cell>
          <cell r="U187">
            <v>0</v>
          </cell>
          <cell r="V187">
            <v>255512.36</v>
          </cell>
          <cell r="W187">
            <v>-30</v>
          </cell>
          <cell r="X187">
            <v>-1916342.7</v>
          </cell>
        </row>
        <row r="188">
          <cell r="A188">
            <v>2013</v>
          </cell>
          <cell r="B188">
            <v>781</v>
          </cell>
          <cell r="C188" t="str">
            <v>DIGITAL PRO SERVICES SRL</v>
          </cell>
          <cell r="D188">
            <v>41297</v>
          </cell>
          <cell r="E188" t="str">
            <v xml:space="preserve">30              </v>
          </cell>
          <cell r="F188">
            <v>41299</v>
          </cell>
          <cell r="G188">
            <v>338.8</v>
          </cell>
          <cell r="H188">
            <v>338.8</v>
          </cell>
          <cell r="I188">
            <v>0</v>
          </cell>
          <cell r="J188">
            <v>41302</v>
          </cell>
          <cell r="K188">
            <v>30</v>
          </cell>
          <cell r="L188">
            <v>42005</v>
          </cell>
          <cell r="M188">
            <v>42369</v>
          </cell>
          <cell r="N188">
            <v>0</v>
          </cell>
          <cell r="O188">
            <v>1332</v>
          </cell>
          <cell r="P188">
            <v>0</v>
          </cell>
          <cell r="Q188">
            <v>3</v>
          </cell>
          <cell r="R188" t="str">
            <v>S</v>
          </cell>
          <cell r="S188">
            <v>0</v>
          </cell>
          <cell r="T188">
            <v>5</v>
          </cell>
          <cell r="U188">
            <v>1016.4</v>
          </cell>
          <cell r="V188">
            <v>1694</v>
          </cell>
          <cell r="W188">
            <v>-27</v>
          </cell>
          <cell r="X188">
            <v>-9147.6</v>
          </cell>
        </row>
        <row r="189">
          <cell r="A189">
            <v>2013</v>
          </cell>
          <cell r="B189">
            <v>799</v>
          </cell>
          <cell r="C189" t="str">
            <v>SPRINT OFFICE SRL</v>
          </cell>
          <cell r="D189">
            <v>41181</v>
          </cell>
          <cell r="E189" t="str">
            <v xml:space="preserve">2304            </v>
          </cell>
          <cell r="F189">
            <v>41302</v>
          </cell>
          <cell r="G189">
            <v>549.46</v>
          </cell>
          <cell r="H189">
            <v>549.46</v>
          </cell>
          <cell r="I189">
            <v>0</v>
          </cell>
          <cell r="J189">
            <v>41316</v>
          </cell>
          <cell r="K189">
            <v>30</v>
          </cell>
          <cell r="L189">
            <v>42005</v>
          </cell>
          <cell r="M189">
            <v>42369</v>
          </cell>
          <cell r="N189">
            <v>0</v>
          </cell>
          <cell r="O189">
            <v>1201</v>
          </cell>
          <cell r="P189">
            <v>0</v>
          </cell>
          <cell r="Q189">
            <v>14</v>
          </cell>
          <cell r="R189" t="str">
            <v>S</v>
          </cell>
          <cell r="S189">
            <v>0</v>
          </cell>
          <cell r="T189">
            <v>135</v>
          </cell>
          <cell r="U189">
            <v>7692.44</v>
          </cell>
          <cell r="V189">
            <v>74177.100000000006</v>
          </cell>
          <cell r="W189">
            <v>-16</v>
          </cell>
          <cell r="X189">
            <v>-8791.36</v>
          </cell>
        </row>
        <row r="190">
          <cell r="A190">
            <v>2013</v>
          </cell>
          <cell r="B190">
            <v>809</v>
          </cell>
          <cell r="C190" t="str">
            <v>TELECOM ITALIA SPA</v>
          </cell>
          <cell r="D190">
            <v>41257</v>
          </cell>
          <cell r="E190" t="str">
            <v xml:space="preserve">6027539         </v>
          </cell>
          <cell r="F190">
            <v>41302</v>
          </cell>
          <cell r="G190">
            <v>1193.2</v>
          </cell>
          <cell r="H190">
            <v>188.21</v>
          </cell>
          <cell r="I190">
            <v>0</v>
          </cell>
          <cell r="J190">
            <v>41310</v>
          </cell>
          <cell r="K190">
            <v>30</v>
          </cell>
          <cell r="L190">
            <v>42005</v>
          </cell>
          <cell r="M190">
            <v>42369</v>
          </cell>
          <cell r="N190">
            <v>0</v>
          </cell>
          <cell r="O190">
            <v>1316</v>
          </cell>
          <cell r="P190">
            <v>0</v>
          </cell>
          <cell r="Q190">
            <v>0</v>
          </cell>
          <cell r="R190" t="str">
            <v>N</v>
          </cell>
          <cell r="S190">
            <v>1004.99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2013</v>
          </cell>
          <cell r="B191">
            <v>809</v>
          </cell>
          <cell r="C191" t="str">
            <v>TELECOM ITALIA SPA</v>
          </cell>
          <cell r="D191">
            <v>41257</v>
          </cell>
          <cell r="E191" t="str">
            <v xml:space="preserve">6027539         </v>
          </cell>
          <cell r="F191">
            <v>41302</v>
          </cell>
          <cell r="G191">
            <v>1193.2</v>
          </cell>
          <cell r="H191">
            <v>1004.99</v>
          </cell>
          <cell r="I191">
            <v>0</v>
          </cell>
          <cell r="J191">
            <v>41310</v>
          </cell>
          <cell r="K191">
            <v>30</v>
          </cell>
          <cell r="L191">
            <v>42005</v>
          </cell>
          <cell r="M191">
            <v>42369</v>
          </cell>
          <cell r="N191">
            <v>0</v>
          </cell>
          <cell r="O191">
            <v>4503</v>
          </cell>
          <cell r="P191">
            <v>0</v>
          </cell>
          <cell r="Q191">
            <v>0</v>
          </cell>
          <cell r="R191" t="str">
            <v>N</v>
          </cell>
          <cell r="S191">
            <v>188.21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2013</v>
          </cell>
          <cell r="B192">
            <v>818</v>
          </cell>
          <cell r="C192" t="str">
            <v>GNES PERDOMENICOCO</v>
          </cell>
          <cell r="D192">
            <v>41257</v>
          </cell>
          <cell r="E192" t="str">
            <v xml:space="preserve">8               </v>
          </cell>
          <cell r="F192">
            <v>41302</v>
          </cell>
          <cell r="G192">
            <v>3775.2</v>
          </cell>
          <cell r="H192">
            <v>0</v>
          </cell>
          <cell r="I192">
            <v>0</v>
          </cell>
          <cell r="K192">
            <v>30</v>
          </cell>
          <cell r="L192">
            <v>42005</v>
          </cell>
          <cell r="M192">
            <v>42369</v>
          </cell>
          <cell r="N192">
            <v>0</v>
          </cell>
          <cell r="P192">
            <v>0</v>
          </cell>
          <cell r="Q192">
            <v>0</v>
          </cell>
          <cell r="R192" t="str">
            <v>N</v>
          </cell>
          <cell r="S192">
            <v>3775.2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2013</v>
          </cell>
          <cell r="B193">
            <v>805</v>
          </cell>
          <cell r="C193" t="str">
            <v>PADANA SEGNALETICA SRL</v>
          </cell>
          <cell r="D193">
            <v>41263</v>
          </cell>
          <cell r="E193" t="str">
            <v xml:space="preserve">127             </v>
          </cell>
          <cell r="F193">
            <v>41302</v>
          </cell>
          <cell r="G193">
            <v>1355.2</v>
          </cell>
          <cell r="H193">
            <v>1355.2</v>
          </cell>
          <cell r="I193">
            <v>0</v>
          </cell>
          <cell r="J193">
            <v>41309</v>
          </cell>
          <cell r="K193">
            <v>30</v>
          </cell>
          <cell r="L193">
            <v>42005</v>
          </cell>
          <cell r="M193">
            <v>42369</v>
          </cell>
          <cell r="N193">
            <v>0</v>
          </cell>
          <cell r="O193">
            <v>2502</v>
          </cell>
          <cell r="P193">
            <v>0</v>
          </cell>
          <cell r="Q193">
            <v>7</v>
          </cell>
          <cell r="R193" t="str">
            <v>S</v>
          </cell>
          <cell r="S193">
            <v>0</v>
          </cell>
          <cell r="T193">
            <v>46</v>
          </cell>
          <cell r="U193">
            <v>9486.4</v>
          </cell>
          <cell r="V193">
            <v>62339.199999999997</v>
          </cell>
          <cell r="W193">
            <v>-23</v>
          </cell>
          <cell r="X193">
            <v>-31169.599999999999</v>
          </cell>
        </row>
        <row r="194">
          <cell r="A194">
            <v>2013</v>
          </cell>
          <cell r="B194">
            <v>791</v>
          </cell>
          <cell r="C194" t="str">
            <v>CREGEO SRL</v>
          </cell>
          <cell r="D194">
            <v>41264</v>
          </cell>
          <cell r="E194" t="str">
            <v xml:space="preserve">132             </v>
          </cell>
          <cell r="F194">
            <v>41302</v>
          </cell>
          <cell r="G194">
            <v>4519.3500000000004</v>
          </cell>
          <cell r="H194">
            <v>4519.3500000000004</v>
          </cell>
          <cell r="I194">
            <v>0</v>
          </cell>
          <cell r="J194">
            <v>41325</v>
          </cell>
          <cell r="K194">
            <v>30</v>
          </cell>
          <cell r="L194">
            <v>42005</v>
          </cell>
          <cell r="M194">
            <v>42369</v>
          </cell>
          <cell r="N194">
            <v>0</v>
          </cell>
          <cell r="O194">
            <v>1212</v>
          </cell>
          <cell r="P194">
            <v>784.35</v>
          </cell>
          <cell r="Q194">
            <v>23</v>
          </cell>
          <cell r="R194" t="str">
            <v>S</v>
          </cell>
          <cell r="S194">
            <v>0</v>
          </cell>
          <cell r="T194">
            <v>61</v>
          </cell>
          <cell r="U194">
            <v>103945.05</v>
          </cell>
          <cell r="V194">
            <v>275680.34999999998</v>
          </cell>
          <cell r="W194">
            <v>-7</v>
          </cell>
          <cell r="X194">
            <v>-31635.45</v>
          </cell>
        </row>
        <row r="195">
          <cell r="A195">
            <v>2013</v>
          </cell>
          <cell r="B195">
            <v>793</v>
          </cell>
          <cell r="C195" t="str">
            <v>AGOGEST SRL</v>
          </cell>
          <cell r="D195">
            <v>41271</v>
          </cell>
          <cell r="E195" t="str">
            <v xml:space="preserve">2932            </v>
          </cell>
          <cell r="F195">
            <v>41302</v>
          </cell>
          <cell r="G195">
            <v>191.1</v>
          </cell>
          <cell r="H195">
            <v>191.1</v>
          </cell>
          <cell r="I195">
            <v>0</v>
          </cell>
          <cell r="J195">
            <v>41310</v>
          </cell>
          <cell r="K195">
            <v>30</v>
          </cell>
          <cell r="L195">
            <v>42005</v>
          </cell>
          <cell r="M195">
            <v>42369</v>
          </cell>
          <cell r="N195">
            <v>0</v>
          </cell>
          <cell r="O195">
            <v>1334</v>
          </cell>
          <cell r="P195">
            <v>0</v>
          </cell>
          <cell r="Q195">
            <v>8</v>
          </cell>
          <cell r="R195" t="str">
            <v>S</v>
          </cell>
          <cell r="S195">
            <v>0</v>
          </cell>
          <cell r="T195">
            <v>39</v>
          </cell>
          <cell r="U195">
            <v>1528.8</v>
          </cell>
          <cell r="V195">
            <v>7452.9</v>
          </cell>
          <cell r="W195">
            <v>-22</v>
          </cell>
          <cell r="X195">
            <v>-4204.2</v>
          </cell>
        </row>
        <row r="196">
          <cell r="A196">
            <v>2013</v>
          </cell>
          <cell r="B196">
            <v>794</v>
          </cell>
          <cell r="C196" t="str">
            <v>AGOGEST SRL</v>
          </cell>
          <cell r="D196">
            <v>41271</v>
          </cell>
          <cell r="E196" t="str">
            <v xml:space="preserve">2933            </v>
          </cell>
          <cell r="F196">
            <v>41302</v>
          </cell>
          <cell r="G196">
            <v>468</v>
          </cell>
          <cell r="H196">
            <v>468</v>
          </cell>
          <cell r="I196">
            <v>0</v>
          </cell>
          <cell r="J196">
            <v>41310</v>
          </cell>
          <cell r="K196">
            <v>30</v>
          </cell>
          <cell r="L196">
            <v>42005</v>
          </cell>
          <cell r="M196">
            <v>42369</v>
          </cell>
          <cell r="N196">
            <v>0</v>
          </cell>
          <cell r="O196">
            <v>1334</v>
          </cell>
          <cell r="P196">
            <v>0</v>
          </cell>
          <cell r="Q196">
            <v>8</v>
          </cell>
          <cell r="R196" t="str">
            <v>S</v>
          </cell>
          <cell r="S196">
            <v>0</v>
          </cell>
          <cell r="T196">
            <v>39</v>
          </cell>
          <cell r="U196">
            <v>3744</v>
          </cell>
          <cell r="V196">
            <v>18252</v>
          </cell>
          <cell r="W196">
            <v>-22</v>
          </cell>
          <cell r="X196">
            <v>-10296</v>
          </cell>
        </row>
        <row r="197">
          <cell r="A197">
            <v>2013</v>
          </cell>
          <cell r="B197">
            <v>789</v>
          </cell>
          <cell r="C197" t="str">
            <v>ELETTROVENETA SPA</v>
          </cell>
          <cell r="D197">
            <v>41274</v>
          </cell>
          <cell r="E197" t="str">
            <v xml:space="preserve">70999           </v>
          </cell>
          <cell r="F197">
            <v>41302</v>
          </cell>
          <cell r="G197">
            <v>1835.33</v>
          </cell>
          <cell r="H197">
            <v>1629.4</v>
          </cell>
          <cell r="I197">
            <v>0</v>
          </cell>
          <cell r="J197">
            <v>41310</v>
          </cell>
          <cell r="K197">
            <v>30</v>
          </cell>
          <cell r="L197">
            <v>42005</v>
          </cell>
          <cell r="M197">
            <v>42369</v>
          </cell>
          <cell r="N197">
            <v>0</v>
          </cell>
          <cell r="O197">
            <v>1204</v>
          </cell>
          <cell r="P197">
            <v>0</v>
          </cell>
          <cell r="Q197">
            <v>0</v>
          </cell>
          <cell r="R197" t="str">
            <v>N</v>
          </cell>
          <cell r="S197">
            <v>205.93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2013</v>
          </cell>
          <cell r="B198">
            <v>792</v>
          </cell>
          <cell r="C198" t="str">
            <v>L.S. SRL</v>
          </cell>
          <cell r="D198">
            <v>41274</v>
          </cell>
          <cell r="E198" t="str">
            <v xml:space="preserve">15959           </v>
          </cell>
          <cell r="F198">
            <v>41302</v>
          </cell>
          <cell r="G198">
            <v>199.32</v>
          </cell>
          <cell r="H198">
            <v>199.32</v>
          </cell>
          <cell r="I198">
            <v>0</v>
          </cell>
          <cell r="J198">
            <v>41325</v>
          </cell>
          <cell r="K198">
            <v>30</v>
          </cell>
          <cell r="L198">
            <v>42005</v>
          </cell>
          <cell r="M198">
            <v>42369</v>
          </cell>
          <cell r="N198">
            <v>0</v>
          </cell>
          <cell r="O198">
            <v>2509</v>
          </cell>
          <cell r="P198">
            <v>0</v>
          </cell>
          <cell r="Q198">
            <v>23</v>
          </cell>
          <cell r="R198" t="str">
            <v>S</v>
          </cell>
          <cell r="S198">
            <v>0</v>
          </cell>
          <cell r="T198">
            <v>51</v>
          </cell>
          <cell r="U198">
            <v>4584.3599999999997</v>
          </cell>
          <cell r="V198">
            <v>10165.32</v>
          </cell>
          <cell r="W198">
            <v>-7</v>
          </cell>
          <cell r="X198">
            <v>-1395.24</v>
          </cell>
        </row>
        <row r="199">
          <cell r="A199">
            <v>2013</v>
          </cell>
          <cell r="B199">
            <v>796</v>
          </cell>
          <cell r="C199" t="str">
            <v>NUOVA COOPERATIVA SOCIALE BASSANO DEL GRAPPA</v>
          </cell>
          <cell r="D199">
            <v>41274</v>
          </cell>
          <cell r="E199" t="str">
            <v xml:space="preserve">313             </v>
          </cell>
          <cell r="F199">
            <v>41302</v>
          </cell>
          <cell r="G199">
            <v>1500</v>
          </cell>
          <cell r="H199">
            <v>1500</v>
          </cell>
          <cell r="I199">
            <v>0</v>
          </cell>
          <cell r="J199">
            <v>41310</v>
          </cell>
          <cell r="K199">
            <v>30</v>
          </cell>
          <cell r="L199">
            <v>42005</v>
          </cell>
          <cell r="M199">
            <v>42369</v>
          </cell>
          <cell r="N199">
            <v>0</v>
          </cell>
          <cell r="O199">
            <v>1582</v>
          </cell>
          <cell r="P199">
            <v>0</v>
          </cell>
          <cell r="Q199">
            <v>8</v>
          </cell>
          <cell r="R199" t="str">
            <v>S</v>
          </cell>
          <cell r="S199">
            <v>0</v>
          </cell>
          <cell r="T199">
            <v>36</v>
          </cell>
          <cell r="U199">
            <v>12000</v>
          </cell>
          <cell r="V199">
            <v>54000</v>
          </cell>
          <cell r="W199">
            <v>-22</v>
          </cell>
          <cell r="X199">
            <v>-33000</v>
          </cell>
        </row>
        <row r="200">
          <cell r="A200">
            <v>2013</v>
          </cell>
          <cell r="B200">
            <v>797</v>
          </cell>
          <cell r="C200" t="str">
            <v>FAGAN IMPIANTI ELETTRICI SRL</v>
          </cell>
          <cell r="D200">
            <v>41274</v>
          </cell>
          <cell r="E200" t="str">
            <v xml:space="preserve">198             </v>
          </cell>
          <cell r="F200">
            <v>41302</v>
          </cell>
          <cell r="G200">
            <v>1974.72</v>
          </cell>
          <cell r="H200">
            <v>1974.72</v>
          </cell>
          <cell r="I200">
            <v>0</v>
          </cell>
          <cell r="J200">
            <v>41310</v>
          </cell>
          <cell r="K200">
            <v>30</v>
          </cell>
          <cell r="L200">
            <v>42005</v>
          </cell>
          <cell r="M200">
            <v>42369</v>
          </cell>
          <cell r="N200">
            <v>0</v>
          </cell>
          <cell r="O200">
            <v>1332</v>
          </cell>
          <cell r="P200">
            <v>0</v>
          </cell>
          <cell r="Q200">
            <v>8</v>
          </cell>
          <cell r="R200" t="str">
            <v>S</v>
          </cell>
          <cell r="S200">
            <v>0</v>
          </cell>
          <cell r="T200">
            <v>36</v>
          </cell>
          <cell r="U200">
            <v>15797.76</v>
          </cell>
          <cell r="V200">
            <v>71089.919999999998</v>
          </cell>
          <cell r="W200">
            <v>-22</v>
          </cell>
          <cell r="X200">
            <v>-43443.839999999997</v>
          </cell>
        </row>
        <row r="201">
          <cell r="A201">
            <v>2013</v>
          </cell>
          <cell r="B201">
            <v>798</v>
          </cell>
          <cell r="C201" t="str">
            <v>MICHELETTI FORNITURE MUNIC.</v>
          </cell>
          <cell r="D201">
            <v>41274</v>
          </cell>
          <cell r="E201" t="str">
            <v xml:space="preserve">554             </v>
          </cell>
          <cell r="F201">
            <v>41302</v>
          </cell>
          <cell r="G201">
            <v>235.59</v>
          </cell>
          <cell r="H201">
            <v>235.59</v>
          </cell>
          <cell r="I201">
            <v>0</v>
          </cell>
          <cell r="J201">
            <v>41316</v>
          </cell>
          <cell r="K201">
            <v>30</v>
          </cell>
          <cell r="L201">
            <v>42005</v>
          </cell>
          <cell r="M201">
            <v>42369</v>
          </cell>
          <cell r="N201">
            <v>0</v>
          </cell>
          <cell r="O201">
            <v>1208</v>
          </cell>
          <cell r="P201">
            <v>0</v>
          </cell>
          <cell r="Q201">
            <v>14</v>
          </cell>
          <cell r="R201" t="str">
            <v>S</v>
          </cell>
          <cell r="S201">
            <v>0</v>
          </cell>
          <cell r="T201">
            <v>42</v>
          </cell>
          <cell r="U201">
            <v>3298.26</v>
          </cell>
          <cell r="V201">
            <v>9894.7800000000007</v>
          </cell>
          <cell r="W201">
            <v>-16</v>
          </cell>
          <cell r="X201">
            <v>-3769.44</v>
          </cell>
        </row>
        <row r="202">
          <cell r="A202">
            <v>2013</v>
          </cell>
          <cell r="B202">
            <v>800</v>
          </cell>
          <cell r="C202" t="str">
            <v>ASSOCIAZIONE MARANATHA'</v>
          </cell>
          <cell r="D202">
            <v>41274</v>
          </cell>
          <cell r="E202" t="str">
            <v xml:space="preserve">11              </v>
          </cell>
          <cell r="F202">
            <v>41302</v>
          </cell>
          <cell r="G202">
            <v>900</v>
          </cell>
          <cell r="H202">
            <v>900</v>
          </cell>
          <cell r="I202">
            <v>0</v>
          </cell>
          <cell r="J202">
            <v>41317</v>
          </cell>
          <cell r="K202">
            <v>30</v>
          </cell>
          <cell r="L202">
            <v>42005</v>
          </cell>
          <cell r="M202">
            <v>42369</v>
          </cell>
          <cell r="N202">
            <v>0</v>
          </cell>
          <cell r="O202">
            <v>1582</v>
          </cell>
          <cell r="P202">
            <v>0</v>
          </cell>
          <cell r="Q202">
            <v>15</v>
          </cell>
          <cell r="R202" t="str">
            <v>S</v>
          </cell>
          <cell r="S202">
            <v>0</v>
          </cell>
          <cell r="T202">
            <v>43</v>
          </cell>
          <cell r="U202">
            <v>13500</v>
          </cell>
          <cell r="V202">
            <v>38700</v>
          </cell>
          <cell r="W202">
            <v>-15</v>
          </cell>
          <cell r="X202">
            <v>-13500</v>
          </cell>
        </row>
        <row r="203">
          <cell r="A203">
            <v>2013</v>
          </cell>
          <cell r="B203">
            <v>801</v>
          </cell>
          <cell r="C203" t="str">
            <v>GI GROUP SPA</v>
          </cell>
          <cell r="D203">
            <v>41274</v>
          </cell>
          <cell r="E203" t="str">
            <v xml:space="preserve">85122           </v>
          </cell>
          <cell r="F203">
            <v>41302</v>
          </cell>
          <cell r="G203">
            <v>2103.94</v>
          </cell>
          <cell r="H203">
            <v>2103.94</v>
          </cell>
          <cell r="I203">
            <v>0</v>
          </cell>
          <cell r="J203">
            <v>41310</v>
          </cell>
          <cell r="K203">
            <v>30</v>
          </cell>
          <cell r="L203">
            <v>42005</v>
          </cell>
          <cell r="M203">
            <v>42369</v>
          </cell>
          <cell r="N203">
            <v>0</v>
          </cell>
          <cell r="O203">
            <v>1332</v>
          </cell>
          <cell r="P203">
            <v>0</v>
          </cell>
          <cell r="Q203">
            <v>8</v>
          </cell>
          <cell r="R203" t="str">
            <v>S</v>
          </cell>
          <cell r="S203">
            <v>0</v>
          </cell>
          <cell r="T203">
            <v>36</v>
          </cell>
          <cell r="U203">
            <v>16831.52</v>
          </cell>
          <cell r="V203">
            <v>75741.84</v>
          </cell>
          <cell r="W203">
            <v>-22</v>
          </cell>
          <cell r="X203">
            <v>-46286.68</v>
          </cell>
        </row>
        <row r="204">
          <cell r="A204">
            <v>2013</v>
          </cell>
          <cell r="B204">
            <v>802</v>
          </cell>
          <cell r="C204" t="str">
            <v>I.T.C.</v>
          </cell>
          <cell r="D204">
            <v>41274</v>
          </cell>
          <cell r="E204" t="str">
            <v xml:space="preserve">1835            </v>
          </cell>
          <cell r="F204">
            <v>41302</v>
          </cell>
          <cell r="G204">
            <v>235.95</v>
          </cell>
          <cell r="H204">
            <v>235.95</v>
          </cell>
          <cell r="I204">
            <v>0</v>
          </cell>
          <cell r="J204">
            <v>41316</v>
          </cell>
          <cell r="K204">
            <v>30</v>
          </cell>
          <cell r="L204">
            <v>42005</v>
          </cell>
          <cell r="M204">
            <v>42369</v>
          </cell>
          <cell r="N204">
            <v>0</v>
          </cell>
          <cell r="O204">
            <v>1210</v>
          </cell>
          <cell r="P204">
            <v>0</v>
          </cell>
          <cell r="Q204">
            <v>14</v>
          </cell>
          <cell r="R204" t="str">
            <v>S</v>
          </cell>
          <cell r="S204">
            <v>0</v>
          </cell>
          <cell r="T204">
            <v>42</v>
          </cell>
          <cell r="U204">
            <v>3303.3</v>
          </cell>
          <cell r="V204">
            <v>9909.9</v>
          </cell>
          <cell r="W204">
            <v>-16</v>
          </cell>
          <cell r="X204">
            <v>-3775.2</v>
          </cell>
        </row>
        <row r="205">
          <cell r="A205">
            <v>2013</v>
          </cell>
          <cell r="B205">
            <v>808</v>
          </cell>
          <cell r="C205" t="str">
            <v>SPRINT OFFICE SRL</v>
          </cell>
          <cell r="D205">
            <v>41274</v>
          </cell>
          <cell r="E205" t="str">
            <v xml:space="preserve">3374            </v>
          </cell>
          <cell r="F205">
            <v>41302</v>
          </cell>
          <cell r="G205">
            <v>132.97999999999999</v>
          </cell>
          <cell r="H205">
            <v>132.97999999999999</v>
          </cell>
          <cell r="I205">
            <v>0</v>
          </cell>
          <cell r="J205">
            <v>41316</v>
          </cell>
          <cell r="K205">
            <v>30</v>
          </cell>
          <cell r="L205">
            <v>42005</v>
          </cell>
          <cell r="M205">
            <v>42369</v>
          </cell>
          <cell r="N205">
            <v>0</v>
          </cell>
          <cell r="O205">
            <v>1201</v>
          </cell>
          <cell r="P205">
            <v>0</v>
          </cell>
          <cell r="Q205">
            <v>14</v>
          </cell>
          <cell r="R205" t="str">
            <v>S</v>
          </cell>
          <cell r="S205">
            <v>0</v>
          </cell>
          <cell r="T205">
            <v>42</v>
          </cell>
          <cell r="U205">
            <v>1861.72</v>
          </cell>
          <cell r="V205">
            <v>5585.16</v>
          </cell>
          <cell r="W205">
            <v>-16</v>
          </cell>
          <cell r="X205">
            <v>-2127.6799999999998</v>
          </cell>
        </row>
        <row r="206">
          <cell r="A206">
            <v>2013</v>
          </cell>
          <cell r="B206">
            <v>811</v>
          </cell>
          <cell r="C206" t="str">
            <v>ADELANTE SOC.COOP.SOC.LE ONLUS</v>
          </cell>
          <cell r="D206">
            <v>41274</v>
          </cell>
          <cell r="E206" t="str">
            <v xml:space="preserve">352             </v>
          </cell>
          <cell r="F206">
            <v>41302</v>
          </cell>
          <cell r="G206">
            <v>705.64</v>
          </cell>
          <cell r="H206">
            <v>705.64</v>
          </cell>
          <cell r="I206">
            <v>0</v>
          </cell>
          <cell r="J206">
            <v>41316</v>
          </cell>
          <cell r="K206">
            <v>30</v>
          </cell>
          <cell r="L206">
            <v>42005</v>
          </cell>
          <cell r="M206">
            <v>42369</v>
          </cell>
          <cell r="N206">
            <v>0</v>
          </cell>
          <cell r="O206">
            <v>1582</v>
          </cell>
          <cell r="P206">
            <v>0</v>
          </cell>
          <cell r="Q206">
            <v>14</v>
          </cell>
          <cell r="R206" t="str">
            <v>S</v>
          </cell>
          <cell r="S206">
            <v>0</v>
          </cell>
          <cell r="T206">
            <v>42</v>
          </cell>
          <cell r="U206">
            <v>9878.9599999999991</v>
          </cell>
          <cell r="V206">
            <v>29636.880000000001</v>
          </cell>
          <cell r="W206">
            <v>-16</v>
          </cell>
          <cell r="X206">
            <v>-11290.24</v>
          </cell>
        </row>
        <row r="207">
          <cell r="A207">
            <v>2013</v>
          </cell>
          <cell r="B207">
            <v>812</v>
          </cell>
          <cell r="C207" t="str">
            <v>OLIVETTI SPA</v>
          </cell>
          <cell r="D207">
            <v>41274</v>
          </cell>
          <cell r="E207" t="str">
            <v xml:space="preserve">1132707308      </v>
          </cell>
          <cell r="F207">
            <v>41302</v>
          </cell>
          <cell r="G207">
            <v>128.63999999999999</v>
          </cell>
          <cell r="H207">
            <v>128.63999999999999</v>
          </cell>
          <cell r="I207">
            <v>0</v>
          </cell>
          <cell r="J207">
            <v>41316</v>
          </cell>
          <cell r="K207">
            <v>30</v>
          </cell>
          <cell r="L207">
            <v>42005</v>
          </cell>
          <cell r="M207">
            <v>42369</v>
          </cell>
          <cell r="N207">
            <v>0</v>
          </cell>
          <cell r="O207">
            <v>1332</v>
          </cell>
          <cell r="P207">
            <v>0</v>
          </cell>
          <cell r="Q207">
            <v>14</v>
          </cell>
          <cell r="R207" t="str">
            <v>S</v>
          </cell>
          <cell r="S207">
            <v>0</v>
          </cell>
          <cell r="T207">
            <v>42</v>
          </cell>
          <cell r="U207">
            <v>1800.96</v>
          </cell>
          <cell r="V207">
            <v>5402.88</v>
          </cell>
          <cell r="W207">
            <v>-16</v>
          </cell>
          <cell r="X207">
            <v>-2058.2399999999998</v>
          </cell>
        </row>
        <row r="208">
          <cell r="A208">
            <v>2013</v>
          </cell>
          <cell r="B208">
            <v>815</v>
          </cell>
          <cell r="C208" t="str">
            <v>COOP."SERV.SOCIALI LA GOCCIA"</v>
          </cell>
          <cell r="D208">
            <v>41274</v>
          </cell>
          <cell r="E208" t="str">
            <v xml:space="preserve">916             </v>
          </cell>
          <cell r="F208">
            <v>41302</v>
          </cell>
          <cell r="G208">
            <v>288.60000000000002</v>
          </cell>
          <cell r="H208">
            <v>288.60000000000002</v>
          </cell>
          <cell r="I208">
            <v>0</v>
          </cell>
          <cell r="J208">
            <v>41316</v>
          </cell>
          <cell r="K208">
            <v>30</v>
          </cell>
          <cell r="L208">
            <v>42005</v>
          </cell>
          <cell r="M208">
            <v>42369</v>
          </cell>
          <cell r="N208">
            <v>0</v>
          </cell>
          <cell r="O208">
            <v>1306</v>
          </cell>
          <cell r="P208">
            <v>0</v>
          </cell>
          <cell r="Q208">
            <v>14</v>
          </cell>
          <cell r="R208" t="str">
            <v>S</v>
          </cell>
          <cell r="S208">
            <v>0</v>
          </cell>
          <cell r="T208">
            <v>42</v>
          </cell>
          <cell r="U208">
            <v>4040.4</v>
          </cell>
          <cell r="V208">
            <v>12121.2</v>
          </cell>
          <cell r="W208">
            <v>-16</v>
          </cell>
          <cell r="X208">
            <v>-4617.6000000000004</v>
          </cell>
        </row>
        <row r="209">
          <cell r="A209">
            <v>2013</v>
          </cell>
          <cell r="B209">
            <v>816</v>
          </cell>
          <cell r="C209" t="str">
            <v>COOP."SERV.SOCIALI LA GOCCIA"</v>
          </cell>
          <cell r="D209">
            <v>41274</v>
          </cell>
          <cell r="E209" t="str">
            <v xml:space="preserve">915             </v>
          </cell>
          <cell r="F209">
            <v>41302</v>
          </cell>
          <cell r="G209">
            <v>2904.94</v>
          </cell>
          <cell r="H209">
            <v>2904.94</v>
          </cell>
          <cell r="I209">
            <v>0</v>
          </cell>
          <cell r="J209">
            <v>41316</v>
          </cell>
          <cell r="K209">
            <v>30</v>
          </cell>
          <cell r="L209">
            <v>42005</v>
          </cell>
          <cell r="M209">
            <v>42369</v>
          </cell>
          <cell r="N209">
            <v>0</v>
          </cell>
          <cell r="O209">
            <v>1306</v>
          </cell>
          <cell r="P209">
            <v>111.73</v>
          </cell>
          <cell r="Q209">
            <v>14</v>
          </cell>
          <cell r="R209" t="str">
            <v>S</v>
          </cell>
          <cell r="S209">
            <v>0</v>
          </cell>
          <cell r="T209">
            <v>42</v>
          </cell>
          <cell r="U209">
            <v>40669.160000000003</v>
          </cell>
          <cell r="V209">
            <v>122007.48</v>
          </cell>
          <cell r="W209">
            <v>-16</v>
          </cell>
          <cell r="X209">
            <v>-46479.040000000001</v>
          </cell>
        </row>
        <row r="210">
          <cell r="A210">
            <v>2013</v>
          </cell>
          <cell r="B210">
            <v>819</v>
          </cell>
          <cell r="C210" t="str">
            <v>COOPERATIVA CAROVANA</v>
          </cell>
          <cell r="D210">
            <v>41274</v>
          </cell>
          <cell r="E210" t="str">
            <v xml:space="preserve">258             </v>
          </cell>
          <cell r="F210">
            <v>41302</v>
          </cell>
          <cell r="G210">
            <v>2375.94</v>
          </cell>
          <cell r="H210">
            <v>2375.94</v>
          </cell>
          <cell r="I210">
            <v>0</v>
          </cell>
          <cell r="J210">
            <v>41316</v>
          </cell>
          <cell r="K210">
            <v>30</v>
          </cell>
          <cell r="L210">
            <v>42005</v>
          </cell>
          <cell r="M210">
            <v>42369</v>
          </cell>
          <cell r="N210">
            <v>0</v>
          </cell>
          <cell r="O210">
            <v>1582</v>
          </cell>
          <cell r="P210">
            <v>0</v>
          </cell>
          <cell r="Q210">
            <v>14</v>
          </cell>
          <cell r="R210" t="str">
            <v>S</v>
          </cell>
          <cell r="S210">
            <v>0</v>
          </cell>
          <cell r="T210">
            <v>42</v>
          </cell>
          <cell r="U210">
            <v>33263.160000000003</v>
          </cell>
          <cell r="V210">
            <v>99789.48</v>
          </cell>
          <cell r="W210">
            <v>-16</v>
          </cell>
          <cell r="X210">
            <v>-38015.040000000001</v>
          </cell>
        </row>
        <row r="211">
          <cell r="A211">
            <v>2013</v>
          </cell>
          <cell r="B211">
            <v>822</v>
          </cell>
          <cell r="C211" t="str">
            <v>COOP. SOCIALE PERSONA SCRL</v>
          </cell>
          <cell r="D211">
            <v>41274</v>
          </cell>
          <cell r="E211" t="str">
            <v xml:space="preserve">1052            </v>
          </cell>
          <cell r="F211">
            <v>41302</v>
          </cell>
          <cell r="G211">
            <v>71.260000000000005</v>
          </cell>
          <cell r="H211">
            <v>71.260000000000005</v>
          </cell>
          <cell r="I211">
            <v>0</v>
          </cell>
          <cell r="J211">
            <v>41310</v>
          </cell>
          <cell r="K211">
            <v>30</v>
          </cell>
          <cell r="L211">
            <v>42005</v>
          </cell>
          <cell r="M211">
            <v>42369</v>
          </cell>
          <cell r="N211">
            <v>0</v>
          </cell>
          <cell r="O211">
            <v>1314</v>
          </cell>
          <cell r="P211">
            <v>0</v>
          </cell>
          <cell r="Q211">
            <v>8</v>
          </cell>
          <cell r="R211" t="str">
            <v>S</v>
          </cell>
          <cell r="S211">
            <v>0</v>
          </cell>
          <cell r="T211">
            <v>36</v>
          </cell>
          <cell r="U211">
            <v>570.08000000000004</v>
          </cell>
          <cell r="V211">
            <v>2565.36</v>
          </cell>
          <cell r="W211">
            <v>-22</v>
          </cell>
          <cell r="X211">
            <v>-1567.72</v>
          </cell>
        </row>
        <row r="212">
          <cell r="A212">
            <v>2013</v>
          </cell>
          <cell r="B212">
            <v>823</v>
          </cell>
          <cell r="C212" t="str">
            <v>COOP. SOCIALE PERSONA SCRL</v>
          </cell>
          <cell r="D212">
            <v>41274</v>
          </cell>
          <cell r="E212" t="str">
            <v xml:space="preserve">1051            </v>
          </cell>
          <cell r="F212">
            <v>41302</v>
          </cell>
          <cell r="G212">
            <v>484.19</v>
          </cell>
          <cell r="H212">
            <v>484.19</v>
          </cell>
          <cell r="I212">
            <v>0</v>
          </cell>
          <cell r="J212">
            <v>41310</v>
          </cell>
          <cell r="K212">
            <v>30</v>
          </cell>
          <cell r="L212">
            <v>42005</v>
          </cell>
          <cell r="M212">
            <v>42369</v>
          </cell>
          <cell r="N212">
            <v>0</v>
          </cell>
          <cell r="O212">
            <v>1314</v>
          </cell>
          <cell r="P212">
            <v>0</v>
          </cell>
          <cell r="Q212">
            <v>8</v>
          </cell>
          <cell r="R212" t="str">
            <v>S</v>
          </cell>
          <cell r="S212">
            <v>0</v>
          </cell>
          <cell r="T212">
            <v>36</v>
          </cell>
          <cell r="U212">
            <v>3873.52</v>
          </cell>
          <cell r="V212">
            <v>17430.84</v>
          </cell>
          <cell r="W212">
            <v>-22</v>
          </cell>
          <cell r="X212">
            <v>-10652.18</v>
          </cell>
        </row>
        <row r="213">
          <cell r="A213">
            <v>2013</v>
          </cell>
          <cell r="B213">
            <v>813</v>
          </cell>
          <cell r="C213" t="str">
            <v>TELECOM ITALIA SPA</v>
          </cell>
          <cell r="D213">
            <v>41279</v>
          </cell>
          <cell r="E213" t="str">
            <v xml:space="preserve">13846           </v>
          </cell>
          <cell r="F213">
            <v>41302</v>
          </cell>
          <cell r="G213">
            <v>1.45</v>
          </cell>
          <cell r="H213">
            <v>1.45</v>
          </cell>
          <cell r="I213">
            <v>0</v>
          </cell>
          <cell r="J213">
            <v>41326</v>
          </cell>
          <cell r="K213">
            <v>30</v>
          </cell>
          <cell r="L213">
            <v>42005</v>
          </cell>
          <cell r="M213">
            <v>42369</v>
          </cell>
          <cell r="N213">
            <v>0</v>
          </cell>
          <cell r="O213">
            <v>4503</v>
          </cell>
          <cell r="P213">
            <v>0</v>
          </cell>
          <cell r="Q213">
            <v>24</v>
          </cell>
          <cell r="R213" t="str">
            <v>S</v>
          </cell>
          <cell r="S213">
            <v>0</v>
          </cell>
          <cell r="T213">
            <v>47</v>
          </cell>
          <cell r="U213">
            <v>34.799999999999997</v>
          </cell>
          <cell r="V213">
            <v>68.150000000000006</v>
          </cell>
          <cell r="W213">
            <v>-6</v>
          </cell>
          <cell r="X213">
            <v>-8.6999999999999993</v>
          </cell>
        </row>
        <row r="214">
          <cell r="A214">
            <v>2013</v>
          </cell>
          <cell r="B214">
            <v>810</v>
          </cell>
          <cell r="C214" t="str">
            <v>VERGATI SRL</v>
          </cell>
          <cell r="D214">
            <v>41281</v>
          </cell>
          <cell r="E214" t="str">
            <v xml:space="preserve">217             </v>
          </cell>
          <cell r="F214">
            <v>41302</v>
          </cell>
          <cell r="G214">
            <v>1000.67</v>
          </cell>
          <cell r="H214">
            <v>208.12</v>
          </cell>
          <cell r="I214">
            <v>0</v>
          </cell>
          <cell r="J214">
            <v>41354</v>
          </cell>
          <cell r="K214">
            <v>30</v>
          </cell>
          <cell r="L214">
            <v>42005</v>
          </cell>
          <cell r="M214">
            <v>42369</v>
          </cell>
          <cell r="N214">
            <v>0</v>
          </cell>
          <cell r="O214">
            <v>1313</v>
          </cell>
          <cell r="P214">
            <v>0</v>
          </cell>
          <cell r="Q214">
            <v>0</v>
          </cell>
          <cell r="R214" t="str">
            <v>N</v>
          </cell>
          <cell r="S214">
            <v>792.55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2013</v>
          </cell>
          <cell r="B215">
            <v>810</v>
          </cell>
          <cell r="C215" t="str">
            <v>VERGATI SRL</v>
          </cell>
          <cell r="D215">
            <v>41281</v>
          </cell>
          <cell r="E215" t="str">
            <v xml:space="preserve">217             </v>
          </cell>
          <cell r="F215">
            <v>41302</v>
          </cell>
          <cell r="G215">
            <v>1000.67</v>
          </cell>
          <cell r="H215">
            <v>624.36</v>
          </cell>
          <cell r="I215">
            <v>0</v>
          </cell>
          <cell r="J215">
            <v>41354</v>
          </cell>
          <cell r="K215">
            <v>30</v>
          </cell>
          <cell r="L215">
            <v>42005</v>
          </cell>
          <cell r="M215">
            <v>42369</v>
          </cell>
          <cell r="N215">
            <v>0</v>
          </cell>
          <cell r="O215">
            <v>1319</v>
          </cell>
          <cell r="P215">
            <v>0</v>
          </cell>
          <cell r="Q215">
            <v>0</v>
          </cell>
          <cell r="R215" t="str">
            <v>N</v>
          </cell>
          <cell r="S215">
            <v>376.31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2013</v>
          </cell>
          <cell r="B216">
            <v>810</v>
          </cell>
          <cell r="C216" t="str">
            <v>VERGATI SRL</v>
          </cell>
          <cell r="D216">
            <v>41281</v>
          </cell>
          <cell r="E216" t="str">
            <v xml:space="preserve">217             </v>
          </cell>
          <cell r="F216">
            <v>41302</v>
          </cell>
          <cell r="G216">
            <v>1000.67</v>
          </cell>
          <cell r="H216">
            <v>168.19</v>
          </cell>
          <cell r="I216">
            <v>0</v>
          </cell>
          <cell r="J216">
            <v>41354</v>
          </cell>
          <cell r="K216">
            <v>30</v>
          </cell>
          <cell r="L216">
            <v>42005</v>
          </cell>
          <cell r="M216">
            <v>42369</v>
          </cell>
          <cell r="N216">
            <v>0</v>
          </cell>
          <cell r="O216">
            <v>1332</v>
          </cell>
          <cell r="P216">
            <v>0</v>
          </cell>
          <cell r="Q216">
            <v>0</v>
          </cell>
          <cell r="R216" t="str">
            <v>N</v>
          </cell>
          <cell r="S216">
            <v>832.48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2013</v>
          </cell>
          <cell r="B217">
            <v>804</v>
          </cell>
          <cell r="C217" t="str">
            <v>ENEL ENERGIA SPA MERCATO LIBER</v>
          </cell>
          <cell r="D217">
            <v>41282</v>
          </cell>
          <cell r="E217" t="str">
            <v xml:space="preserve">2400507149      </v>
          </cell>
          <cell r="F217">
            <v>41302</v>
          </cell>
          <cell r="G217">
            <v>261.83999999999997</v>
          </cell>
          <cell r="H217">
            <v>261.83999999999997</v>
          </cell>
          <cell r="I217">
            <v>0</v>
          </cell>
          <cell r="J217">
            <v>41310</v>
          </cell>
          <cell r="K217">
            <v>30</v>
          </cell>
          <cell r="L217">
            <v>42005</v>
          </cell>
          <cell r="M217">
            <v>42369</v>
          </cell>
          <cell r="N217">
            <v>0</v>
          </cell>
          <cell r="O217">
            <v>1316</v>
          </cell>
          <cell r="P217">
            <v>0</v>
          </cell>
          <cell r="Q217">
            <v>8</v>
          </cell>
          <cell r="R217" t="str">
            <v>S</v>
          </cell>
          <cell r="S217">
            <v>0</v>
          </cell>
          <cell r="T217">
            <v>28</v>
          </cell>
          <cell r="U217">
            <v>2094.7199999999998</v>
          </cell>
          <cell r="V217">
            <v>7331.52</v>
          </cell>
          <cell r="W217">
            <v>-22</v>
          </cell>
          <cell r="X217">
            <v>-5760.48</v>
          </cell>
        </row>
        <row r="218">
          <cell r="A218">
            <v>2013</v>
          </cell>
          <cell r="B218">
            <v>806</v>
          </cell>
          <cell r="C218" t="str">
            <v>CENTRO ANZIANI VILLA ALDINA</v>
          </cell>
          <cell r="D218">
            <v>41283</v>
          </cell>
          <cell r="E218" t="str">
            <v xml:space="preserve">19              </v>
          </cell>
          <cell r="F218">
            <v>41302</v>
          </cell>
          <cell r="G218">
            <v>3118.22</v>
          </cell>
          <cell r="H218">
            <v>3118.22</v>
          </cell>
          <cell r="I218">
            <v>0</v>
          </cell>
          <cell r="J218">
            <v>41332</v>
          </cell>
          <cell r="K218">
            <v>30</v>
          </cell>
          <cell r="L218">
            <v>42005</v>
          </cell>
          <cell r="M218">
            <v>42369</v>
          </cell>
          <cell r="N218">
            <v>0</v>
          </cell>
          <cell r="O218">
            <v>1582</v>
          </cell>
          <cell r="P218">
            <v>0</v>
          </cell>
          <cell r="Q218">
            <v>30</v>
          </cell>
          <cell r="R218" t="str">
            <v>S</v>
          </cell>
          <cell r="S218">
            <v>0</v>
          </cell>
          <cell r="T218">
            <v>49</v>
          </cell>
          <cell r="U218">
            <v>93546.6</v>
          </cell>
          <cell r="V218">
            <v>152792.78</v>
          </cell>
          <cell r="W218">
            <v>0</v>
          </cell>
          <cell r="X218">
            <v>0</v>
          </cell>
        </row>
        <row r="219">
          <cell r="A219">
            <v>2013</v>
          </cell>
          <cell r="B219">
            <v>807</v>
          </cell>
          <cell r="C219" t="str">
            <v>CASA DI RIPOSO DI CARTIGLIANO</v>
          </cell>
          <cell r="D219">
            <v>41284</v>
          </cell>
          <cell r="E219" t="str">
            <v xml:space="preserve">17              </v>
          </cell>
          <cell r="F219">
            <v>41302</v>
          </cell>
          <cell r="G219">
            <v>351.8</v>
          </cell>
          <cell r="H219">
            <v>351.8</v>
          </cell>
          <cell r="I219">
            <v>0</v>
          </cell>
          <cell r="J219">
            <v>41332</v>
          </cell>
          <cell r="K219">
            <v>30</v>
          </cell>
          <cell r="L219">
            <v>42005</v>
          </cell>
          <cell r="M219">
            <v>42369</v>
          </cell>
          <cell r="N219">
            <v>0</v>
          </cell>
          <cell r="O219">
            <v>1582</v>
          </cell>
          <cell r="P219">
            <v>0</v>
          </cell>
          <cell r="Q219">
            <v>30</v>
          </cell>
          <cell r="R219" t="str">
            <v>S</v>
          </cell>
          <cell r="S219">
            <v>0</v>
          </cell>
          <cell r="T219">
            <v>48</v>
          </cell>
          <cell r="U219">
            <v>10554</v>
          </cell>
          <cell r="V219">
            <v>16886.400000000001</v>
          </cell>
          <cell r="W219">
            <v>0</v>
          </cell>
          <cell r="X219">
            <v>0</v>
          </cell>
        </row>
        <row r="220">
          <cell r="A220">
            <v>2013</v>
          </cell>
          <cell r="B220">
            <v>803</v>
          </cell>
          <cell r="C220" t="str">
            <v>ACTS INFORMATICA</v>
          </cell>
          <cell r="D220">
            <v>41289</v>
          </cell>
          <cell r="E220" t="str">
            <v xml:space="preserve">48              </v>
          </cell>
          <cell r="F220">
            <v>41302</v>
          </cell>
          <cell r="G220">
            <v>5236.42</v>
          </cell>
          <cell r="H220">
            <v>5236.42</v>
          </cell>
          <cell r="I220">
            <v>0</v>
          </cell>
          <cell r="J220">
            <v>41316</v>
          </cell>
          <cell r="K220">
            <v>30</v>
          </cell>
          <cell r="L220">
            <v>42005</v>
          </cell>
          <cell r="M220">
            <v>42369</v>
          </cell>
          <cell r="N220">
            <v>0</v>
          </cell>
          <cell r="O220">
            <v>1329</v>
          </cell>
          <cell r="P220">
            <v>0</v>
          </cell>
          <cell r="Q220">
            <v>14</v>
          </cell>
          <cell r="R220" t="str">
            <v>S</v>
          </cell>
          <cell r="S220">
            <v>0</v>
          </cell>
          <cell r="T220">
            <v>27</v>
          </cell>
          <cell r="U220">
            <v>73309.88</v>
          </cell>
          <cell r="V220">
            <v>141383.34</v>
          </cell>
          <cell r="W220">
            <v>-16</v>
          </cell>
          <cell r="X220">
            <v>-83782.720000000001</v>
          </cell>
        </row>
        <row r="221">
          <cell r="A221">
            <v>2013</v>
          </cell>
          <cell r="B221">
            <v>821</v>
          </cell>
          <cell r="C221" t="str">
            <v>STUDIO IDEA 82 SAS</v>
          </cell>
          <cell r="D221">
            <v>41296</v>
          </cell>
          <cell r="E221" t="str">
            <v xml:space="preserve">49              </v>
          </cell>
          <cell r="F221">
            <v>41302</v>
          </cell>
          <cell r="G221">
            <v>68</v>
          </cell>
          <cell r="H221">
            <v>0</v>
          </cell>
          <cell r="I221">
            <v>0</v>
          </cell>
          <cell r="K221">
            <v>30</v>
          </cell>
          <cell r="L221">
            <v>42005</v>
          </cell>
          <cell r="M221">
            <v>42369</v>
          </cell>
          <cell r="N221">
            <v>0</v>
          </cell>
          <cell r="P221">
            <v>0</v>
          </cell>
          <cell r="Q221">
            <v>0</v>
          </cell>
          <cell r="R221" t="str">
            <v>N</v>
          </cell>
          <cell r="S221">
            <v>68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2013</v>
          </cell>
          <cell r="B222">
            <v>820</v>
          </cell>
          <cell r="C222" t="str">
            <v>ONGARO DISINFESTAZIONI</v>
          </cell>
          <cell r="D222">
            <v>41299</v>
          </cell>
          <cell r="E222" t="str">
            <v xml:space="preserve">180             </v>
          </cell>
          <cell r="F222">
            <v>41302</v>
          </cell>
          <cell r="G222">
            <v>92</v>
          </cell>
          <cell r="H222">
            <v>92</v>
          </cell>
          <cell r="I222">
            <v>0</v>
          </cell>
          <cell r="J222">
            <v>41310</v>
          </cell>
          <cell r="K222">
            <v>30</v>
          </cell>
          <cell r="L222">
            <v>42005</v>
          </cell>
          <cell r="M222">
            <v>42369</v>
          </cell>
          <cell r="N222">
            <v>0</v>
          </cell>
          <cell r="O222">
            <v>1306</v>
          </cell>
          <cell r="P222">
            <v>0</v>
          </cell>
          <cell r="Q222">
            <v>8</v>
          </cell>
          <cell r="R222" t="str">
            <v>S</v>
          </cell>
          <cell r="S222">
            <v>0</v>
          </cell>
          <cell r="T222">
            <v>11</v>
          </cell>
          <cell r="U222">
            <v>736</v>
          </cell>
          <cell r="V222">
            <v>1012</v>
          </cell>
          <cell r="W222">
            <v>-22</v>
          </cell>
          <cell r="X222">
            <v>-2024</v>
          </cell>
        </row>
        <row r="223">
          <cell r="A223">
            <v>2013</v>
          </cell>
          <cell r="B223">
            <v>835</v>
          </cell>
          <cell r="C223" t="str">
            <v>ARTE FUNERARIA BASSANO</v>
          </cell>
          <cell r="D223">
            <v>41246</v>
          </cell>
          <cell r="E223" t="str">
            <v xml:space="preserve">86              </v>
          </cell>
          <cell r="F223">
            <v>41303</v>
          </cell>
          <cell r="G223">
            <v>2202.1999999999998</v>
          </cell>
          <cell r="H223">
            <v>2202.1999999999998</v>
          </cell>
          <cell r="I223">
            <v>0</v>
          </cell>
          <cell r="J223">
            <v>41310</v>
          </cell>
          <cell r="K223">
            <v>30</v>
          </cell>
          <cell r="L223">
            <v>42005</v>
          </cell>
          <cell r="M223">
            <v>42369</v>
          </cell>
          <cell r="N223">
            <v>0</v>
          </cell>
          <cell r="O223">
            <v>1306</v>
          </cell>
          <cell r="P223">
            <v>231</v>
          </cell>
          <cell r="Q223">
            <v>7</v>
          </cell>
          <cell r="R223" t="str">
            <v>S</v>
          </cell>
          <cell r="S223">
            <v>0</v>
          </cell>
          <cell r="T223">
            <v>64</v>
          </cell>
          <cell r="U223">
            <v>15415.4</v>
          </cell>
          <cell r="V223">
            <v>140940.79999999999</v>
          </cell>
          <cell r="W223">
            <v>-23</v>
          </cell>
          <cell r="X223">
            <v>-50650.6</v>
          </cell>
        </row>
        <row r="224">
          <cell r="A224">
            <v>2013</v>
          </cell>
          <cell r="B224">
            <v>830</v>
          </cell>
          <cell r="C224" t="str">
            <v>MEGAPHARMA OSPEDALIERA SRL</v>
          </cell>
          <cell r="D224">
            <v>41247</v>
          </cell>
          <cell r="E224" t="str">
            <v xml:space="preserve">1422            </v>
          </cell>
          <cell r="F224">
            <v>41303</v>
          </cell>
          <cell r="G224">
            <v>262.57</v>
          </cell>
          <cell r="H224">
            <v>262.57</v>
          </cell>
          <cell r="I224">
            <v>0</v>
          </cell>
          <cell r="J224">
            <v>41317</v>
          </cell>
          <cell r="K224">
            <v>30</v>
          </cell>
          <cell r="L224">
            <v>42005</v>
          </cell>
          <cell r="M224">
            <v>42369</v>
          </cell>
          <cell r="N224">
            <v>0</v>
          </cell>
          <cell r="O224">
            <v>1206</v>
          </cell>
          <cell r="P224">
            <v>0</v>
          </cell>
          <cell r="Q224">
            <v>14</v>
          </cell>
          <cell r="R224" t="str">
            <v>S</v>
          </cell>
          <cell r="S224">
            <v>0</v>
          </cell>
          <cell r="T224">
            <v>70</v>
          </cell>
          <cell r="U224">
            <v>3675.98</v>
          </cell>
          <cell r="V224">
            <v>18379.900000000001</v>
          </cell>
          <cell r="W224">
            <v>-16</v>
          </cell>
          <cell r="X224">
            <v>-4201.12</v>
          </cell>
        </row>
        <row r="225">
          <cell r="A225">
            <v>2013</v>
          </cell>
          <cell r="B225">
            <v>824</v>
          </cell>
          <cell r="C225" t="str">
            <v>ING LEASE SPA</v>
          </cell>
          <cell r="D225">
            <v>41249</v>
          </cell>
          <cell r="E225" t="str">
            <v xml:space="preserve">445385          </v>
          </cell>
          <cell r="F225">
            <v>41303</v>
          </cell>
          <cell r="G225">
            <v>17574.939999999999</v>
          </cell>
          <cell r="H225">
            <v>7086.21</v>
          </cell>
          <cell r="I225">
            <v>0</v>
          </cell>
          <cell r="J225">
            <v>41310</v>
          </cell>
          <cell r="K225">
            <v>30</v>
          </cell>
          <cell r="L225">
            <v>42005</v>
          </cell>
          <cell r="M225">
            <v>42369</v>
          </cell>
          <cell r="N225">
            <v>0</v>
          </cell>
          <cell r="O225">
            <v>1612</v>
          </cell>
          <cell r="P225">
            <v>0</v>
          </cell>
          <cell r="Q225">
            <v>0</v>
          </cell>
          <cell r="R225" t="str">
            <v>N</v>
          </cell>
          <cell r="S225">
            <v>10488.73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2013</v>
          </cell>
          <cell r="B226">
            <v>824</v>
          </cell>
          <cell r="C226" t="str">
            <v>ING LEASE SPA</v>
          </cell>
          <cell r="D226">
            <v>41249</v>
          </cell>
          <cell r="E226" t="str">
            <v xml:space="preserve">445385          </v>
          </cell>
          <cell r="F226">
            <v>41303</v>
          </cell>
          <cell r="G226">
            <v>17574.939999999999</v>
          </cell>
          <cell r="H226">
            <v>9308.18</v>
          </cell>
          <cell r="I226">
            <v>0</v>
          </cell>
          <cell r="J226">
            <v>41310</v>
          </cell>
          <cell r="K226">
            <v>30</v>
          </cell>
          <cell r="L226">
            <v>42005</v>
          </cell>
          <cell r="M226">
            <v>42369</v>
          </cell>
          <cell r="N226">
            <v>0</v>
          </cell>
          <cell r="O226">
            <v>3324</v>
          </cell>
          <cell r="P226">
            <v>0</v>
          </cell>
          <cell r="Q226">
            <v>0</v>
          </cell>
          <cell r="R226" t="str">
            <v>N</v>
          </cell>
          <cell r="S226">
            <v>8266.76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2013</v>
          </cell>
          <cell r="B227">
            <v>838</v>
          </cell>
          <cell r="C227" t="str">
            <v>TELECOM ITALIA SPA</v>
          </cell>
          <cell r="D227">
            <v>41257</v>
          </cell>
          <cell r="E227" t="str">
            <v xml:space="preserve">32932           </v>
          </cell>
          <cell r="F227">
            <v>41303</v>
          </cell>
          <cell r="G227">
            <v>962.44</v>
          </cell>
          <cell r="H227">
            <v>327.64</v>
          </cell>
          <cell r="I227">
            <v>0</v>
          </cell>
          <cell r="J227">
            <v>41423</v>
          </cell>
          <cell r="K227">
            <v>30</v>
          </cell>
          <cell r="L227">
            <v>42005</v>
          </cell>
          <cell r="M227">
            <v>42369</v>
          </cell>
          <cell r="N227">
            <v>0</v>
          </cell>
          <cell r="O227">
            <v>1316</v>
          </cell>
          <cell r="P227">
            <v>0</v>
          </cell>
          <cell r="Q227">
            <v>0</v>
          </cell>
          <cell r="R227" t="str">
            <v>N</v>
          </cell>
          <cell r="S227">
            <v>634.79999999999995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2013</v>
          </cell>
          <cell r="B228">
            <v>838</v>
          </cell>
          <cell r="C228" t="str">
            <v>TELECOM ITALIA SPA</v>
          </cell>
          <cell r="D228">
            <v>41257</v>
          </cell>
          <cell r="E228" t="str">
            <v xml:space="preserve">32932           </v>
          </cell>
          <cell r="F228">
            <v>41303</v>
          </cell>
          <cell r="G228">
            <v>962.44</v>
          </cell>
          <cell r="H228">
            <v>395.1</v>
          </cell>
          <cell r="I228">
            <v>0</v>
          </cell>
          <cell r="J228">
            <v>41423</v>
          </cell>
          <cell r="K228">
            <v>30</v>
          </cell>
          <cell r="L228">
            <v>42005</v>
          </cell>
          <cell r="M228">
            <v>42369</v>
          </cell>
          <cell r="N228">
            <v>0</v>
          </cell>
          <cell r="O228">
            <v>4503</v>
          </cell>
          <cell r="P228">
            <v>0</v>
          </cell>
          <cell r="Q228">
            <v>0</v>
          </cell>
          <cell r="R228" t="str">
            <v>N</v>
          </cell>
          <cell r="S228">
            <v>567.34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2013</v>
          </cell>
          <cell r="B229">
            <v>826</v>
          </cell>
          <cell r="C229" t="str">
            <v>AMITEK ITALIA SRL</v>
          </cell>
          <cell r="D229">
            <v>41263</v>
          </cell>
          <cell r="E229" t="str">
            <v xml:space="preserve">6               </v>
          </cell>
          <cell r="F229">
            <v>41303</v>
          </cell>
          <cell r="G229">
            <v>802.41</v>
          </cell>
          <cell r="H229">
            <v>628.69000000000005</v>
          </cell>
          <cell r="I229">
            <v>0</v>
          </cell>
          <cell r="J229">
            <v>41326</v>
          </cell>
          <cell r="K229">
            <v>30</v>
          </cell>
          <cell r="L229">
            <v>42005</v>
          </cell>
          <cell r="M229">
            <v>42369</v>
          </cell>
          <cell r="N229">
            <v>0</v>
          </cell>
          <cell r="O229">
            <v>1313</v>
          </cell>
          <cell r="P229">
            <v>0</v>
          </cell>
          <cell r="Q229">
            <v>0</v>
          </cell>
          <cell r="R229" t="str">
            <v>N</v>
          </cell>
          <cell r="S229">
            <v>173.72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2013</v>
          </cell>
          <cell r="B230">
            <v>826</v>
          </cell>
          <cell r="C230" t="str">
            <v>AMITEK ITALIA SRL</v>
          </cell>
          <cell r="D230">
            <v>41263</v>
          </cell>
          <cell r="E230" t="str">
            <v xml:space="preserve">6               </v>
          </cell>
          <cell r="F230">
            <v>41303</v>
          </cell>
          <cell r="G230">
            <v>802.41</v>
          </cell>
          <cell r="H230">
            <v>173.72</v>
          </cell>
          <cell r="I230">
            <v>0</v>
          </cell>
          <cell r="J230">
            <v>41326</v>
          </cell>
          <cell r="K230">
            <v>30</v>
          </cell>
          <cell r="L230">
            <v>42005</v>
          </cell>
          <cell r="M230">
            <v>42369</v>
          </cell>
          <cell r="N230">
            <v>0</v>
          </cell>
          <cell r="O230">
            <v>1332</v>
          </cell>
          <cell r="P230">
            <v>0</v>
          </cell>
          <cell r="Q230">
            <v>0</v>
          </cell>
          <cell r="R230" t="str">
            <v>N</v>
          </cell>
          <cell r="S230">
            <v>628.69000000000005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2013</v>
          </cell>
          <cell r="B231">
            <v>834</v>
          </cell>
          <cell r="C231" t="str">
            <v>F.LLI GANASSIN SNC</v>
          </cell>
          <cell r="D231">
            <v>41274</v>
          </cell>
          <cell r="E231" t="str">
            <v xml:space="preserve">82              </v>
          </cell>
          <cell r="F231">
            <v>41303</v>
          </cell>
          <cell r="G231">
            <v>3248.22</v>
          </cell>
          <cell r="H231">
            <v>3248.22</v>
          </cell>
          <cell r="I231">
            <v>0</v>
          </cell>
          <cell r="J231">
            <v>41310</v>
          </cell>
          <cell r="K231">
            <v>30</v>
          </cell>
          <cell r="L231">
            <v>42005</v>
          </cell>
          <cell r="M231">
            <v>42369</v>
          </cell>
          <cell r="N231">
            <v>0</v>
          </cell>
          <cell r="O231">
            <v>1332</v>
          </cell>
          <cell r="P231">
            <v>0</v>
          </cell>
          <cell r="Q231">
            <v>7</v>
          </cell>
          <cell r="R231" t="str">
            <v>S</v>
          </cell>
          <cell r="S231">
            <v>0</v>
          </cell>
          <cell r="T231">
            <v>36</v>
          </cell>
          <cell r="U231">
            <v>22737.54</v>
          </cell>
          <cell r="V231">
            <v>116935.92</v>
          </cell>
          <cell r="W231">
            <v>-23</v>
          </cell>
          <cell r="X231">
            <v>-74709.06</v>
          </cell>
        </row>
        <row r="232">
          <cell r="A232">
            <v>2013</v>
          </cell>
          <cell r="B232">
            <v>837</v>
          </cell>
          <cell r="C232" t="str">
            <v>COOP. SOCIALE PERSONA SCRL</v>
          </cell>
          <cell r="D232">
            <v>41274</v>
          </cell>
          <cell r="E232" t="str">
            <v xml:space="preserve">1050            </v>
          </cell>
          <cell r="F232">
            <v>41303</v>
          </cell>
          <cell r="G232">
            <v>2163.41</v>
          </cell>
          <cell r="H232">
            <v>2163.41</v>
          </cell>
          <cell r="I232">
            <v>0</v>
          </cell>
          <cell r="J232">
            <v>41310</v>
          </cell>
          <cell r="K232">
            <v>30</v>
          </cell>
          <cell r="L232">
            <v>42005</v>
          </cell>
          <cell r="M232">
            <v>42369</v>
          </cell>
          <cell r="N232">
            <v>0</v>
          </cell>
          <cell r="O232">
            <v>1314</v>
          </cell>
          <cell r="P232">
            <v>0</v>
          </cell>
          <cell r="Q232">
            <v>7</v>
          </cell>
          <cell r="R232" t="str">
            <v>S</v>
          </cell>
          <cell r="S232">
            <v>0</v>
          </cell>
          <cell r="T232">
            <v>36</v>
          </cell>
          <cell r="U232">
            <v>15143.87</v>
          </cell>
          <cell r="V232">
            <v>77882.759999999995</v>
          </cell>
          <cell r="W232">
            <v>-23</v>
          </cell>
          <cell r="X232">
            <v>-49758.43</v>
          </cell>
        </row>
        <row r="233">
          <cell r="A233">
            <v>2013</v>
          </cell>
          <cell r="B233">
            <v>836</v>
          </cell>
          <cell r="C233" t="str">
            <v>ARTE FUNERARIA BASSANO</v>
          </cell>
          <cell r="D233">
            <v>41276</v>
          </cell>
          <cell r="E233" t="str">
            <v xml:space="preserve">2               </v>
          </cell>
          <cell r="F233">
            <v>41303</v>
          </cell>
          <cell r="G233">
            <v>2286.9</v>
          </cell>
          <cell r="H233">
            <v>2286.9</v>
          </cell>
          <cell r="I233">
            <v>0</v>
          </cell>
          <cell r="J233">
            <v>41310</v>
          </cell>
          <cell r="K233">
            <v>30</v>
          </cell>
          <cell r="L233">
            <v>42005</v>
          </cell>
          <cell r="M233">
            <v>42369</v>
          </cell>
          <cell r="N233">
            <v>0</v>
          </cell>
          <cell r="O233">
            <v>1306</v>
          </cell>
          <cell r="P233">
            <v>231</v>
          </cell>
          <cell r="Q233">
            <v>7</v>
          </cell>
          <cell r="R233" t="str">
            <v>S</v>
          </cell>
          <cell r="S233">
            <v>0</v>
          </cell>
          <cell r="T233">
            <v>34</v>
          </cell>
          <cell r="U233">
            <v>16008.3</v>
          </cell>
          <cell r="V233">
            <v>77754.600000000006</v>
          </cell>
          <cell r="W233">
            <v>-23</v>
          </cell>
          <cell r="X233">
            <v>-52598.7</v>
          </cell>
        </row>
        <row r="234">
          <cell r="A234">
            <v>2013</v>
          </cell>
          <cell r="B234">
            <v>833</v>
          </cell>
          <cell r="C234" t="str">
            <v>EDISON ENERGIA SPA</v>
          </cell>
          <cell r="D234">
            <v>41286</v>
          </cell>
          <cell r="E234" t="str">
            <v xml:space="preserve">13157           </v>
          </cell>
          <cell r="F234">
            <v>41303</v>
          </cell>
          <cell r="G234">
            <v>528.99</v>
          </cell>
          <cell r="H234">
            <v>528.99</v>
          </cell>
          <cell r="I234">
            <v>0</v>
          </cell>
          <cell r="J234">
            <v>41786</v>
          </cell>
          <cell r="K234">
            <v>30</v>
          </cell>
          <cell r="L234">
            <v>42005</v>
          </cell>
          <cell r="M234">
            <v>42369</v>
          </cell>
          <cell r="N234">
            <v>0</v>
          </cell>
          <cell r="O234">
            <v>1316</v>
          </cell>
          <cell r="P234">
            <v>0</v>
          </cell>
          <cell r="Q234">
            <v>483</v>
          </cell>
          <cell r="R234" t="str">
            <v>S</v>
          </cell>
          <cell r="S234">
            <v>0</v>
          </cell>
          <cell r="T234">
            <v>500</v>
          </cell>
          <cell r="U234">
            <v>255502.17</v>
          </cell>
          <cell r="V234">
            <v>264495</v>
          </cell>
          <cell r="W234">
            <v>453</v>
          </cell>
          <cell r="X234">
            <v>239632.47</v>
          </cell>
        </row>
        <row r="235">
          <cell r="A235">
            <v>2013</v>
          </cell>
          <cell r="B235">
            <v>832</v>
          </cell>
          <cell r="C235" t="str">
            <v>ELETTROSERVICE ROSA' SRL</v>
          </cell>
          <cell r="D235">
            <v>41288</v>
          </cell>
          <cell r="E235" t="str">
            <v xml:space="preserve">6               </v>
          </cell>
          <cell r="F235">
            <v>41303</v>
          </cell>
          <cell r="G235">
            <v>828.85</v>
          </cell>
          <cell r="H235">
            <v>828.85</v>
          </cell>
          <cell r="I235">
            <v>0</v>
          </cell>
          <cell r="J235">
            <v>41310</v>
          </cell>
          <cell r="K235">
            <v>30</v>
          </cell>
          <cell r="L235">
            <v>42005</v>
          </cell>
          <cell r="M235">
            <v>42369</v>
          </cell>
          <cell r="N235">
            <v>0</v>
          </cell>
          <cell r="O235">
            <v>1210</v>
          </cell>
          <cell r="P235">
            <v>0</v>
          </cell>
          <cell r="Q235">
            <v>7</v>
          </cell>
          <cell r="R235" t="str">
            <v>S</v>
          </cell>
          <cell r="S235">
            <v>0</v>
          </cell>
          <cell r="T235">
            <v>22</v>
          </cell>
          <cell r="U235">
            <v>5801.95</v>
          </cell>
          <cell r="V235">
            <v>18234.7</v>
          </cell>
          <cell r="W235">
            <v>-23</v>
          </cell>
          <cell r="X235">
            <v>-19063.55</v>
          </cell>
        </row>
        <row r="236">
          <cell r="A236">
            <v>2013</v>
          </cell>
          <cell r="B236">
            <v>831</v>
          </cell>
          <cell r="C236" t="str">
            <v>INRETE SRL</v>
          </cell>
          <cell r="D236">
            <v>41290</v>
          </cell>
          <cell r="E236" t="str">
            <v xml:space="preserve">80              </v>
          </cell>
          <cell r="F236">
            <v>41303</v>
          </cell>
          <cell r="G236">
            <v>1262.68</v>
          </cell>
          <cell r="H236">
            <v>1262.68</v>
          </cell>
          <cell r="I236">
            <v>0</v>
          </cell>
          <cell r="J236">
            <v>41361</v>
          </cell>
          <cell r="K236">
            <v>30</v>
          </cell>
          <cell r="L236">
            <v>42005</v>
          </cell>
          <cell r="M236">
            <v>42369</v>
          </cell>
          <cell r="N236">
            <v>0</v>
          </cell>
          <cell r="O236">
            <v>1332</v>
          </cell>
          <cell r="P236">
            <v>0</v>
          </cell>
          <cell r="Q236">
            <v>58</v>
          </cell>
          <cell r="R236" t="str">
            <v>S</v>
          </cell>
          <cell r="S236">
            <v>0</v>
          </cell>
          <cell r="T236">
            <v>71</v>
          </cell>
          <cell r="U236">
            <v>73235.44</v>
          </cell>
          <cell r="V236">
            <v>89650.28</v>
          </cell>
          <cell r="W236">
            <v>28</v>
          </cell>
          <cell r="X236">
            <v>35355.040000000001</v>
          </cell>
        </row>
        <row r="237">
          <cell r="A237">
            <v>2013</v>
          </cell>
          <cell r="B237">
            <v>827</v>
          </cell>
          <cell r="C237" t="str">
            <v>FERPLAC SPA</v>
          </cell>
          <cell r="D237">
            <v>41296</v>
          </cell>
          <cell r="E237" t="str">
            <v xml:space="preserve">38              </v>
          </cell>
          <cell r="F237">
            <v>41303</v>
          </cell>
          <cell r="G237">
            <v>230.87</v>
          </cell>
          <cell r="H237">
            <v>230.87</v>
          </cell>
          <cell r="I237">
            <v>0</v>
          </cell>
          <cell r="J237">
            <v>41345</v>
          </cell>
          <cell r="K237">
            <v>30</v>
          </cell>
          <cell r="L237">
            <v>42005</v>
          </cell>
          <cell r="M237">
            <v>42369</v>
          </cell>
          <cell r="N237">
            <v>0</v>
          </cell>
          <cell r="O237">
            <v>1210</v>
          </cell>
          <cell r="P237">
            <v>0</v>
          </cell>
          <cell r="Q237">
            <v>42</v>
          </cell>
          <cell r="R237" t="str">
            <v>S</v>
          </cell>
          <cell r="S237">
            <v>0</v>
          </cell>
          <cell r="T237">
            <v>49</v>
          </cell>
          <cell r="U237">
            <v>9696.5400000000009</v>
          </cell>
          <cell r="V237">
            <v>11312.63</v>
          </cell>
          <cell r="W237">
            <v>12</v>
          </cell>
          <cell r="X237">
            <v>2770.44</v>
          </cell>
        </row>
        <row r="238">
          <cell r="A238">
            <v>2013</v>
          </cell>
          <cell r="B238">
            <v>829</v>
          </cell>
          <cell r="C238" t="str">
            <v>CELCOMMERCIALE SRL</v>
          </cell>
          <cell r="D238">
            <v>41299</v>
          </cell>
          <cell r="E238" t="str">
            <v xml:space="preserve">374             </v>
          </cell>
          <cell r="F238">
            <v>41303</v>
          </cell>
          <cell r="G238">
            <v>171.1</v>
          </cell>
          <cell r="H238">
            <v>167.11</v>
          </cell>
          <cell r="I238">
            <v>0</v>
          </cell>
          <cell r="J238">
            <v>41585</v>
          </cell>
          <cell r="K238">
            <v>30</v>
          </cell>
          <cell r="L238">
            <v>42005</v>
          </cell>
          <cell r="M238">
            <v>42369</v>
          </cell>
          <cell r="N238">
            <v>0</v>
          </cell>
          <cell r="O238">
            <v>1205</v>
          </cell>
          <cell r="P238">
            <v>0</v>
          </cell>
          <cell r="Q238">
            <v>0</v>
          </cell>
          <cell r="R238" t="str">
            <v>N</v>
          </cell>
          <cell r="S238">
            <v>3.9899999999999798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2013</v>
          </cell>
          <cell r="B239">
            <v>828</v>
          </cell>
          <cell r="C239" t="str">
            <v>LIBRERIA PALAZZO ROBERTI</v>
          </cell>
          <cell r="D239">
            <v>41300</v>
          </cell>
          <cell r="E239" t="str">
            <v xml:space="preserve">10110           </v>
          </cell>
          <cell r="F239">
            <v>41303</v>
          </cell>
          <cell r="G239">
            <v>172.98</v>
          </cell>
          <cell r="H239">
            <v>172.98</v>
          </cell>
          <cell r="I239">
            <v>0</v>
          </cell>
          <cell r="J239">
            <v>41325</v>
          </cell>
          <cell r="K239">
            <v>30</v>
          </cell>
          <cell r="L239">
            <v>42005</v>
          </cell>
          <cell r="M239">
            <v>42369</v>
          </cell>
          <cell r="N239">
            <v>0</v>
          </cell>
          <cell r="O239">
            <v>2509</v>
          </cell>
          <cell r="P239">
            <v>0</v>
          </cell>
          <cell r="Q239">
            <v>22</v>
          </cell>
          <cell r="R239" t="str">
            <v>S</v>
          </cell>
          <cell r="S239">
            <v>0</v>
          </cell>
          <cell r="T239">
            <v>25</v>
          </cell>
          <cell r="U239">
            <v>3805.56</v>
          </cell>
          <cell r="V239">
            <v>4324.5</v>
          </cell>
          <cell r="W239">
            <v>-8</v>
          </cell>
          <cell r="X239">
            <v>-1383.84</v>
          </cell>
        </row>
        <row r="240">
          <cell r="A240">
            <v>2013</v>
          </cell>
          <cell r="B240">
            <v>841</v>
          </cell>
          <cell r="C240" t="str">
            <v>TELECOM ITALIA SPA</v>
          </cell>
          <cell r="D240">
            <v>41187</v>
          </cell>
          <cell r="E240" t="str">
            <v xml:space="preserve">1317893         </v>
          </cell>
          <cell r="F240">
            <v>41304</v>
          </cell>
          <cell r="G240">
            <v>451</v>
          </cell>
          <cell r="H240">
            <v>451</v>
          </cell>
          <cell r="I240">
            <v>0</v>
          </cell>
          <cell r="J240">
            <v>41305</v>
          </cell>
          <cell r="K240">
            <v>30</v>
          </cell>
          <cell r="L240">
            <v>42005</v>
          </cell>
          <cell r="M240">
            <v>42369</v>
          </cell>
          <cell r="N240">
            <v>0</v>
          </cell>
          <cell r="O240">
            <v>1499</v>
          </cell>
          <cell r="P240">
            <v>0</v>
          </cell>
          <cell r="Q240">
            <v>1</v>
          </cell>
          <cell r="R240" t="str">
            <v>S</v>
          </cell>
          <cell r="S240">
            <v>0</v>
          </cell>
          <cell r="T240">
            <v>118</v>
          </cell>
          <cell r="U240">
            <v>451</v>
          </cell>
          <cell r="V240">
            <v>53218</v>
          </cell>
          <cell r="W240">
            <v>-29</v>
          </cell>
          <cell r="X240">
            <v>-13079</v>
          </cell>
        </row>
        <row r="241">
          <cell r="A241">
            <v>2013</v>
          </cell>
          <cell r="B241">
            <v>839</v>
          </cell>
          <cell r="C241" t="str">
            <v>ENI SPA DIVISIONE GAS</v>
          </cell>
          <cell r="D241">
            <v>41249</v>
          </cell>
          <cell r="E241" t="str">
            <v xml:space="preserve">38244           </v>
          </cell>
          <cell r="F241">
            <v>41304</v>
          </cell>
          <cell r="G241">
            <v>957.69</v>
          </cell>
          <cell r="H241">
            <v>957.69</v>
          </cell>
          <cell r="I241">
            <v>0</v>
          </cell>
          <cell r="J241">
            <v>41305</v>
          </cell>
          <cell r="K241">
            <v>30</v>
          </cell>
          <cell r="L241">
            <v>42005</v>
          </cell>
          <cell r="M241">
            <v>42369</v>
          </cell>
          <cell r="N241">
            <v>0</v>
          </cell>
          <cell r="O241">
            <v>1316</v>
          </cell>
          <cell r="P241">
            <v>0</v>
          </cell>
          <cell r="Q241">
            <v>1</v>
          </cell>
          <cell r="R241" t="str">
            <v>S</v>
          </cell>
          <cell r="S241">
            <v>0</v>
          </cell>
          <cell r="T241">
            <v>56</v>
          </cell>
          <cell r="U241">
            <v>957.69</v>
          </cell>
          <cell r="V241">
            <v>53630.64</v>
          </cell>
          <cell r="W241">
            <v>-29</v>
          </cell>
          <cell r="X241">
            <v>-27773.01</v>
          </cell>
        </row>
        <row r="242">
          <cell r="A242">
            <v>2013</v>
          </cell>
          <cell r="B242">
            <v>840</v>
          </cell>
          <cell r="C242" t="str">
            <v>EDISON ENERGIA SPA</v>
          </cell>
          <cell r="D242">
            <v>41254</v>
          </cell>
          <cell r="E242" t="str">
            <v xml:space="preserve">278677          </v>
          </cell>
          <cell r="F242">
            <v>41304</v>
          </cell>
          <cell r="G242">
            <v>1068.5</v>
          </cell>
          <cell r="H242">
            <v>1068.5</v>
          </cell>
          <cell r="I242">
            <v>0</v>
          </cell>
          <cell r="J242">
            <v>41305</v>
          </cell>
          <cell r="K242">
            <v>30</v>
          </cell>
          <cell r="L242">
            <v>42005</v>
          </cell>
          <cell r="M242">
            <v>42369</v>
          </cell>
          <cell r="N242">
            <v>0</v>
          </cell>
          <cell r="O242">
            <v>1316</v>
          </cell>
          <cell r="P242">
            <v>92.7</v>
          </cell>
          <cell r="Q242">
            <v>1</v>
          </cell>
          <cell r="R242" t="str">
            <v>S</v>
          </cell>
          <cell r="S242">
            <v>0</v>
          </cell>
          <cell r="T242">
            <v>51</v>
          </cell>
          <cell r="U242">
            <v>1068.5</v>
          </cell>
          <cell r="V242">
            <v>54493.5</v>
          </cell>
          <cell r="W242">
            <v>-29</v>
          </cell>
          <cell r="X242">
            <v>-30986.5</v>
          </cell>
        </row>
        <row r="243">
          <cell r="A243">
            <v>2013</v>
          </cell>
          <cell r="B243">
            <v>842</v>
          </cell>
          <cell r="C243" t="str">
            <v>ENI SPA DIVISIONE GAS</v>
          </cell>
          <cell r="D243">
            <v>41228</v>
          </cell>
          <cell r="E243" t="str">
            <v xml:space="preserve">971063          </v>
          </cell>
          <cell r="F243">
            <v>41305</v>
          </cell>
          <cell r="G243">
            <v>881.88</v>
          </cell>
          <cell r="H243">
            <v>881.88</v>
          </cell>
          <cell r="I243">
            <v>0</v>
          </cell>
          <cell r="J243">
            <v>41305</v>
          </cell>
          <cell r="K243">
            <v>30</v>
          </cell>
          <cell r="L243">
            <v>42005</v>
          </cell>
          <cell r="M243">
            <v>42369</v>
          </cell>
          <cell r="N243">
            <v>0</v>
          </cell>
          <cell r="O243">
            <v>1316</v>
          </cell>
          <cell r="P243">
            <v>0</v>
          </cell>
          <cell r="Q243">
            <v>0</v>
          </cell>
          <cell r="R243" t="str">
            <v>S</v>
          </cell>
          <cell r="S243">
            <v>0</v>
          </cell>
          <cell r="T243">
            <v>77</v>
          </cell>
          <cell r="U243">
            <v>0</v>
          </cell>
          <cell r="V243">
            <v>67904.759999999995</v>
          </cell>
          <cell r="W243">
            <v>-30</v>
          </cell>
          <cell r="X243">
            <v>-26456.400000000001</v>
          </cell>
        </row>
        <row r="244">
          <cell r="A244">
            <v>2013</v>
          </cell>
          <cell r="B244">
            <v>1114</v>
          </cell>
          <cell r="C244" t="str">
            <v>EGAF EDIZIONI SRL</v>
          </cell>
          <cell r="D244">
            <v>41281</v>
          </cell>
          <cell r="E244" t="str">
            <v xml:space="preserve">27400           </v>
          </cell>
          <cell r="F244">
            <v>41309</v>
          </cell>
          <cell r="G244">
            <v>282.98</v>
          </cell>
          <cell r="H244">
            <v>0</v>
          </cell>
          <cell r="I244">
            <v>0</v>
          </cell>
          <cell r="K244">
            <v>30</v>
          </cell>
          <cell r="L244">
            <v>42005</v>
          </cell>
          <cell r="M244">
            <v>42369</v>
          </cell>
          <cell r="N244">
            <v>0</v>
          </cell>
          <cell r="P244">
            <v>0</v>
          </cell>
          <cell r="Q244">
            <v>0</v>
          </cell>
          <cell r="R244" t="str">
            <v>N</v>
          </cell>
          <cell r="S244">
            <v>282.98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2013</v>
          </cell>
          <cell r="B245">
            <v>1113</v>
          </cell>
          <cell r="C245" t="str">
            <v>ENEL DISTRIBUZIONE SPA</v>
          </cell>
          <cell r="D245">
            <v>41297</v>
          </cell>
          <cell r="E245" t="str">
            <v xml:space="preserve">280220          </v>
          </cell>
          <cell r="F245">
            <v>41309</v>
          </cell>
          <cell r="G245">
            <v>79.709999999999994</v>
          </cell>
          <cell r="H245">
            <v>79.709999999999994</v>
          </cell>
          <cell r="I245">
            <v>0</v>
          </cell>
          <cell r="J245">
            <v>41325</v>
          </cell>
          <cell r="K245">
            <v>30</v>
          </cell>
          <cell r="L245">
            <v>42005</v>
          </cell>
          <cell r="M245">
            <v>42369</v>
          </cell>
          <cell r="N245">
            <v>0</v>
          </cell>
          <cell r="O245">
            <v>1316</v>
          </cell>
          <cell r="P245">
            <v>13.83</v>
          </cell>
          <cell r="Q245">
            <v>16</v>
          </cell>
          <cell r="R245" t="str">
            <v>S</v>
          </cell>
          <cell r="S245">
            <v>0</v>
          </cell>
          <cell r="T245">
            <v>28</v>
          </cell>
          <cell r="U245">
            <v>1275.3599999999999</v>
          </cell>
          <cell r="V245">
            <v>2231.88</v>
          </cell>
          <cell r="W245">
            <v>-14</v>
          </cell>
          <cell r="X245">
            <v>-1115.94</v>
          </cell>
        </row>
        <row r="246">
          <cell r="A246">
            <v>2013</v>
          </cell>
          <cell r="B246">
            <v>1125</v>
          </cell>
          <cell r="C246" t="str">
            <v>IL LIBRO LA TECNICA</v>
          </cell>
          <cell r="D246">
            <v>41246</v>
          </cell>
          <cell r="E246" t="str">
            <v xml:space="preserve">128             </v>
          </cell>
          <cell r="F246">
            <v>41310</v>
          </cell>
          <cell r="G246">
            <v>19.100000000000001</v>
          </cell>
          <cell r="H246">
            <v>19.100000000000001</v>
          </cell>
          <cell r="I246">
            <v>0</v>
          </cell>
          <cell r="J246">
            <v>41310</v>
          </cell>
          <cell r="K246">
            <v>30</v>
          </cell>
          <cell r="L246">
            <v>42005</v>
          </cell>
          <cell r="M246">
            <v>42369</v>
          </cell>
          <cell r="N246">
            <v>0</v>
          </cell>
          <cell r="O246">
            <v>1583</v>
          </cell>
          <cell r="P246">
            <v>0</v>
          </cell>
          <cell r="Q246">
            <v>0</v>
          </cell>
          <cell r="R246" t="str">
            <v>S</v>
          </cell>
          <cell r="S246">
            <v>0</v>
          </cell>
          <cell r="T246">
            <v>64</v>
          </cell>
          <cell r="U246">
            <v>0</v>
          </cell>
          <cell r="V246">
            <v>1222.4000000000001</v>
          </cell>
          <cell r="W246">
            <v>-30</v>
          </cell>
          <cell r="X246">
            <v>-573</v>
          </cell>
        </row>
        <row r="247">
          <cell r="A247">
            <v>2013</v>
          </cell>
          <cell r="B247">
            <v>1126</v>
          </cell>
          <cell r="C247" t="str">
            <v>VIAGGI REBELLATO SNC</v>
          </cell>
          <cell r="D247">
            <v>41299</v>
          </cell>
          <cell r="E247" t="str">
            <v xml:space="preserve">16              </v>
          </cell>
          <cell r="F247">
            <v>41310</v>
          </cell>
          <cell r="G247">
            <v>12217</v>
          </cell>
          <cell r="H247">
            <v>12217</v>
          </cell>
          <cell r="I247">
            <v>0</v>
          </cell>
          <cell r="J247">
            <v>41316</v>
          </cell>
          <cell r="K247">
            <v>30</v>
          </cell>
          <cell r="L247">
            <v>42005</v>
          </cell>
          <cell r="M247">
            <v>42369</v>
          </cell>
          <cell r="N247">
            <v>0</v>
          </cell>
          <cell r="O247">
            <v>1302</v>
          </cell>
          <cell r="P247">
            <v>1110.6400000000001</v>
          </cell>
          <cell r="Q247">
            <v>6</v>
          </cell>
          <cell r="R247" t="str">
            <v>S</v>
          </cell>
          <cell r="S247">
            <v>0</v>
          </cell>
          <cell r="T247">
            <v>17</v>
          </cell>
          <cell r="U247">
            <v>73302</v>
          </cell>
          <cell r="V247">
            <v>207689</v>
          </cell>
          <cell r="W247">
            <v>-24</v>
          </cell>
          <cell r="X247">
            <v>-293208</v>
          </cell>
        </row>
        <row r="248">
          <cell r="A248">
            <v>2013</v>
          </cell>
          <cell r="B248">
            <v>1127</v>
          </cell>
          <cell r="C248" t="str">
            <v>ENEL ENERGIA SPA MERCATO LIBER</v>
          </cell>
          <cell r="D248">
            <v>41299</v>
          </cell>
          <cell r="E248" t="str">
            <v xml:space="preserve">228583          </v>
          </cell>
          <cell r="F248">
            <v>41311</v>
          </cell>
          <cell r="G248">
            <v>54.09</v>
          </cell>
          <cell r="H248">
            <v>54.09</v>
          </cell>
          <cell r="I248">
            <v>0</v>
          </cell>
          <cell r="J248">
            <v>41325</v>
          </cell>
          <cell r="K248">
            <v>30</v>
          </cell>
          <cell r="L248">
            <v>42005</v>
          </cell>
          <cell r="M248">
            <v>42369</v>
          </cell>
          <cell r="N248">
            <v>0</v>
          </cell>
          <cell r="O248">
            <v>1316</v>
          </cell>
          <cell r="P248">
            <v>9.39</v>
          </cell>
          <cell r="Q248">
            <v>14</v>
          </cell>
          <cell r="R248" t="str">
            <v>S</v>
          </cell>
          <cell r="S248">
            <v>0</v>
          </cell>
          <cell r="T248">
            <v>26</v>
          </cell>
          <cell r="U248">
            <v>757.26</v>
          </cell>
          <cell r="V248">
            <v>1406.34</v>
          </cell>
          <cell r="W248">
            <v>-16</v>
          </cell>
          <cell r="X248">
            <v>-865.44</v>
          </cell>
        </row>
        <row r="249">
          <cell r="A249">
            <v>2013</v>
          </cell>
          <cell r="B249">
            <v>1132</v>
          </cell>
          <cell r="C249" t="str">
            <v>ENEL ENERGIA SPA MERCATO LIBER</v>
          </cell>
          <cell r="D249">
            <v>41303</v>
          </cell>
          <cell r="E249" t="str">
            <v xml:space="preserve">2403339781      </v>
          </cell>
          <cell r="F249">
            <v>41323</v>
          </cell>
          <cell r="G249">
            <v>350.97</v>
          </cell>
          <cell r="H249">
            <v>350.97</v>
          </cell>
          <cell r="I249">
            <v>0</v>
          </cell>
          <cell r="J249">
            <v>41354</v>
          </cell>
          <cell r="K249">
            <v>30</v>
          </cell>
          <cell r="L249">
            <v>42005</v>
          </cell>
          <cell r="M249">
            <v>42369</v>
          </cell>
          <cell r="N249">
            <v>0</v>
          </cell>
          <cell r="O249">
            <v>1316</v>
          </cell>
          <cell r="P249">
            <v>60.91</v>
          </cell>
          <cell r="Q249">
            <v>31</v>
          </cell>
          <cell r="R249" t="str">
            <v>S</v>
          </cell>
          <cell r="S249">
            <v>0</v>
          </cell>
          <cell r="T249">
            <v>51</v>
          </cell>
          <cell r="U249">
            <v>10880.07</v>
          </cell>
          <cell r="V249">
            <v>17899.47</v>
          </cell>
          <cell r="W249">
            <v>1</v>
          </cell>
          <cell r="X249">
            <v>350.97</v>
          </cell>
        </row>
        <row r="250">
          <cell r="A250">
            <v>2013</v>
          </cell>
          <cell r="B250">
            <v>1133</v>
          </cell>
          <cell r="C250" t="str">
            <v>ENEL ENERGIA SPA MERCATO LIBER</v>
          </cell>
          <cell r="D250">
            <v>41303</v>
          </cell>
          <cell r="E250" t="str">
            <v xml:space="preserve">3347291         </v>
          </cell>
          <cell r="F250">
            <v>41323</v>
          </cell>
          <cell r="G250">
            <v>374.87</v>
          </cell>
          <cell r="H250">
            <v>374.87</v>
          </cell>
          <cell r="I250">
            <v>0</v>
          </cell>
          <cell r="J250">
            <v>41354</v>
          </cell>
          <cell r="K250">
            <v>30</v>
          </cell>
          <cell r="L250">
            <v>42005</v>
          </cell>
          <cell r="M250">
            <v>42369</v>
          </cell>
          <cell r="N250">
            <v>0</v>
          </cell>
          <cell r="O250">
            <v>1316</v>
          </cell>
          <cell r="P250">
            <v>65.06</v>
          </cell>
          <cell r="Q250">
            <v>31</v>
          </cell>
          <cell r="R250" t="str">
            <v>S</v>
          </cell>
          <cell r="S250">
            <v>0</v>
          </cell>
          <cell r="T250">
            <v>51</v>
          </cell>
          <cell r="U250">
            <v>11620.97</v>
          </cell>
          <cell r="V250">
            <v>19118.37</v>
          </cell>
          <cell r="W250">
            <v>1</v>
          </cell>
          <cell r="X250">
            <v>374.87</v>
          </cell>
        </row>
        <row r="251">
          <cell r="A251">
            <v>2013</v>
          </cell>
          <cell r="B251">
            <v>1134</v>
          </cell>
          <cell r="C251" t="str">
            <v>ENEL ENERGIA SPA MERCATO LIBER</v>
          </cell>
          <cell r="D251">
            <v>41303</v>
          </cell>
          <cell r="E251" t="str">
            <v xml:space="preserve">49633           </v>
          </cell>
          <cell r="F251">
            <v>41323</v>
          </cell>
          <cell r="G251">
            <v>453.48</v>
          </cell>
          <cell r="H251">
            <v>453.48</v>
          </cell>
          <cell r="I251">
            <v>0</v>
          </cell>
          <cell r="J251">
            <v>41425</v>
          </cell>
          <cell r="K251">
            <v>30</v>
          </cell>
          <cell r="L251">
            <v>42005</v>
          </cell>
          <cell r="M251">
            <v>42369</v>
          </cell>
          <cell r="N251">
            <v>0</v>
          </cell>
          <cell r="O251">
            <v>1316</v>
          </cell>
          <cell r="P251">
            <v>78.7</v>
          </cell>
          <cell r="Q251">
            <v>102</v>
          </cell>
          <cell r="R251" t="str">
            <v>S</v>
          </cell>
          <cell r="S251">
            <v>0</v>
          </cell>
          <cell r="T251">
            <v>122</v>
          </cell>
          <cell r="U251">
            <v>46254.96</v>
          </cell>
          <cell r="V251">
            <v>55324.56</v>
          </cell>
          <cell r="W251">
            <v>72</v>
          </cell>
          <cell r="X251">
            <v>32650.560000000001</v>
          </cell>
        </row>
        <row r="252">
          <cell r="A252">
            <v>2013</v>
          </cell>
          <cell r="B252">
            <v>1135</v>
          </cell>
          <cell r="C252" t="str">
            <v>ENEL ENERGIA SPA MERCATO LIBER</v>
          </cell>
          <cell r="D252">
            <v>41303</v>
          </cell>
          <cell r="E252" t="str">
            <v xml:space="preserve">3352645         </v>
          </cell>
          <cell r="F252">
            <v>41323</v>
          </cell>
          <cell r="G252">
            <v>499.94</v>
          </cell>
          <cell r="H252">
            <v>499.94</v>
          </cell>
          <cell r="I252">
            <v>0</v>
          </cell>
          <cell r="J252">
            <v>41425</v>
          </cell>
          <cell r="K252">
            <v>30</v>
          </cell>
          <cell r="L252">
            <v>42005</v>
          </cell>
          <cell r="M252">
            <v>42369</v>
          </cell>
          <cell r="N252">
            <v>0</v>
          </cell>
          <cell r="O252">
            <v>1316</v>
          </cell>
          <cell r="P252">
            <v>86.77</v>
          </cell>
          <cell r="Q252">
            <v>102</v>
          </cell>
          <cell r="R252" t="str">
            <v>S</v>
          </cell>
          <cell r="S252">
            <v>0</v>
          </cell>
          <cell r="T252">
            <v>122</v>
          </cell>
          <cell r="U252">
            <v>50993.88</v>
          </cell>
          <cell r="V252">
            <v>60992.68</v>
          </cell>
          <cell r="W252">
            <v>72</v>
          </cell>
          <cell r="X252">
            <v>35995.68</v>
          </cell>
        </row>
        <row r="253">
          <cell r="A253">
            <v>2013</v>
          </cell>
          <cell r="B253">
            <v>1136</v>
          </cell>
          <cell r="C253" t="str">
            <v>ENEL ENERGIA SPA MERCATO LIBER</v>
          </cell>
          <cell r="D253">
            <v>41303</v>
          </cell>
          <cell r="E253" t="str">
            <v xml:space="preserve">3353437         </v>
          </cell>
          <cell r="F253">
            <v>41323</v>
          </cell>
          <cell r="G253">
            <v>538.12</v>
          </cell>
          <cell r="H253">
            <v>538.12</v>
          </cell>
          <cell r="I253">
            <v>0</v>
          </cell>
          <cell r="J253">
            <v>41425</v>
          </cell>
          <cell r="K253">
            <v>30</v>
          </cell>
          <cell r="L253">
            <v>42005</v>
          </cell>
          <cell r="M253">
            <v>42369</v>
          </cell>
          <cell r="N253">
            <v>0</v>
          </cell>
          <cell r="O253">
            <v>1316</v>
          </cell>
          <cell r="P253">
            <v>93.39</v>
          </cell>
          <cell r="Q253">
            <v>102</v>
          </cell>
          <cell r="R253" t="str">
            <v>S</v>
          </cell>
          <cell r="S253">
            <v>0</v>
          </cell>
          <cell r="T253">
            <v>122</v>
          </cell>
          <cell r="U253">
            <v>54888.24</v>
          </cell>
          <cell r="V253">
            <v>65650.64</v>
          </cell>
          <cell r="W253">
            <v>72</v>
          </cell>
          <cell r="X253">
            <v>38744.639999999999</v>
          </cell>
        </row>
        <row r="254">
          <cell r="A254">
            <v>2013</v>
          </cell>
          <cell r="B254">
            <v>1131</v>
          </cell>
          <cell r="C254" t="str">
            <v>ENEL ENERGIA SPA MERCATO LIBER</v>
          </cell>
          <cell r="D254">
            <v>41305</v>
          </cell>
          <cell r="E254" t="str">
            <v xml:space="preserve">60746           </v>
          </cell>
          <cell r="F254">
            <v>41323</v>
          </cell>
          <cell r="G254">
            <v>515.29</v>
          </cell>
          <cell r="H254">
            <v>515.29</v>
          </cell>
          <cell r="I254">
            <v>0</v>
          </cell>
          <cell r="J254">
            <v>41425</v>
          </cell>
          <cell r="K254">
            <v>30</v>
          </cell>
          <cell r="L254">
            <v>42005</v>
          </cell>
          <cell r="M254">
            <v>42369</v>
          </cell>
          <cell r="N254">
            <v>0</v>
          </cell>
          <cell r="O254">
            <v>1316</v>
          </cell>
          <cell r="P254">
            <v>89.43</v>
          </cell>
          <cell r="Q254">
            <v>102</v>
          </cell>
          <cell r="R254" t="str">
            <v>S</v>
          </cell>
          <cell r="S254">
            <v>0</v>
          </cell>
          <cell r="T254">
            <v>120</v>
          </cell>
          <cell r="U254">
            <v>52559.58</v>
          </cell>
          <cell r="V254">
            <v>61834.8</v>
          </cell>
          <cell r="W254">
            <v>72</v>
          </cell>
          <cell r="X254">
            <v>37100.879999999997</v>
          </cell>
        </row>
        <row r="255">
          <cell r="A255">
            <v>2013</v>
          </cell>
          <cell r="B255">
            <v>1197</v>
          </cell>
          <cell r="C255" t="str">
            <v>ELPO GMBH SRL</v>
          </cell>
          <cell r="D255">
            <v>41205</v>
          </cell>
          <cell r="E255" t="str">
            <v xml:space="preserve">3/683           </v>
          </cell>
          <cell r="F255">
            <v>41324</v>
          </cell>
          <cell r="G255">
            <v>195285.95</v>
          </cell>
          <cell r="H255">
            <v>0</v>
          </cell>
          <cell r="I255">
            <v>0</v>
          </cell>
          <cell r="K255">
            <v>30</v>
          </cell>
          <cell r="L255">
            <v>42005</v>
          </cell>
          <cell r="M255">
            <v>42369</v>
          </cell>
          <cell r="N255">
            <v>0</v>
          </cell>
          <cell r="P255">
            <v>33892.6</v>
          </cell>
          <cell r="Q255">
            <v>0</v>
          </cell>
          <cell r="R255" t="str">
            <v>N</v>
          </cell>
          <cell r="S255">
            <v>161393.35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2013</v>
          </cell>
          <cell r="B256">
            <v>1282</v>
          </cell>
          <cell r="C256" t="str">
            <v>ELPO GMBH SRL</v>
          </cell>
          <cell r="D256">
            <v>41205</v>
          </cell>
          <cell r="E256" t="str">
            <v xml:space="preserve">684/3           </v>
          </cell>
          <cell r="F256">
            <v>41324</v>
          </cell>
          <cell r="G256">
            <v>649533.76</v>
          </cell>
          <cell r="H256">
            <v>0</v>
          </cell>
          <cell r="I256">
            <v>0</v>
          </cell>
          <cell r="K256">
            <v>30</v>
          </cell>
          <cell r="L256">
            <v>42005</v>
          </cell>
          <cell r="M256">
            <v>42369</v>
          </cell>
          <cell r="N256">
            <v>0</v>
          </cell>
          <cell r="P256">
            <v>112729</v>
          </cell>
          <cell r="Q256">
            <v>0</v>
          </cell>
          <cell r="R256" t="str">
            <v>N</v>
          </cell>
          <cell r="S256">
            <v>536804.76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2013</v>
          </cell>
          <cell r="B257">
            <v>1201</v>
          </cell>
          <cell r="C257" t="str">
            <v>BASILI GIULIO</v>
          </cell>
          <cell r="D257">
            <v>41250</v>
          </cell>
          <cell r="E257" t="str">
            <v xml:space="preserve">8               </v>
          </cell>
          <cell r="F257">
            <v>41324</v>
          </cell>
          <cell r="G257">
            <v>5000</v>
          </cell>
          <cell r="H257">
            <v>5000</v>
          </cell>
          <cell r="I257">
            <v>0</v>
          </cell>
          <cell r="J257">
            <v>41325</v>
          </cell>
          <cell r="K257">
            <v>30</v>
          </cell>
          <cell r="L257">
            <v>42005</v>
          </cell>
          <cell r="M257">
            <v>42369</v>
          </cell>
          <cell r="N257">
            <v>0</v>
          </cell>
          <cell r="O257">
            <v>1332</v>
          </cell>
          <cell r="P257">
            <v>0</v>
          </cell>
          <cell r="Q257">
            <v>1</v>
          </cell>
          <cell r="R257" t="str">
            <v>S</v>
          </cell>
          <cell r="S257">
            <v>0</v>
          </cell>
          <cell r="T257">
            <v>75</v>
          </cell>
          <cell r="U257">
            <v>5000</v>
          </cell>
          <cell r="V257">
            <v>375000</v>
          </cell>
          <cell r="W257">
            <v>-29</v>
          </cell>
          <cell r="X257">
            <v>-145000</v>
          </cell>
        </row>
        <row r="258">
          <cell r="A258">
            <v>2013</v>
          </cell>
          <cell r="B258">
            <v>1215</v>
          </cell>
          <cell r="C258" t="str">
            <v>COLIBRI' SYSTEM S.p.a.</v>
          </cell>
          <cell r="D258">
            <v>41192</v>
          </cell>
          <cell r="E258" t="str">
            <v xml:space="preserve">1115            </v>
          </cell>
          <cell r="F258">
            <v>41325</v>
          </cell>
          <cell r="G258">
            <v>368.93</v>
          </cell>
          <cell r="H258">
            <v>368.93</v>
          </cell>
          <cell r="I258">
            <v>0</v>
          </cell>
          <cell r="J258">
            <v>41333</v>
          </cell>
          <cell r="K258">
            <v>30</v>
          </cell>
          <cell r="L258">
            <v>42005</v>
          </cell>
          <cell r="M258">
            <v>42369</v>
          </cell>
          <cell r="N258">
            <v>0</v>
          </cell>
          <cell r="O258">
            <v>1210</v>
          </cell>
          <cell r="P258">
            <v>0</v>
          </cell>
          <cell r="Q258">
            <v>8</v>
          </cell>
          <cell r="R258" t="str">
            <v>S</v>
          </cell>
          <cell r="S258">
            <v>0</v>
          </cell>
          <cell r="T258">
            <v>141</v>
          </cell>
          <cell r="U258">
            <v>2951.44</v>
          </cell>
          <cell r="V258">
            <v>52019.13</v>
          </cell>
          <cell r="W258">
            <v>-22</v>
          </cell>
          <cell r="X258">
            <v>-8116.46</v>
          </cell>
        </row>
        <row r="259">
          <cell r="A259">
            <v>2013</v>
          </cell>
          <cell r="B259">
            <v>1226</v>
          </cell>
          <cell r="C259" t="str">
            <v>COOPERATIVA CAROVANA</v>
          </cell>
          <cell r="D259">
            <v>41243</v>
          </cell>
          <cell r="E259" t="str">
            <v xml:space="preserve">232             </v>
          </cell>
          <cell r="F259">
            <v>41325</v>
          </cell>
          <cell r="G259">
            <v>3394.2</v>
          </cell>
          <cell r="H259">
            <v>3394.2</v>
          </cell>
          <cell r="I259">
            <v>0</v>
          </cell>
          <cell r="J259">
            <v>41334</v>
          </cell>
          <cell r="K259">
            <v>30</v>
          </cell>
          <cell r="L259">
            <v>42005</v>
          </cell>
          <cell r="M259">
            <v>42369</v>
          </cell>
          <cell r="N259">
            <v>0</v>
          </cell>
          <cell r="O259">
            <v>1582</v>
          </cell>
          <cell r="P259">
            <v>0</v>
          </cell>
          <cell r="Q259">
            <v>9</v>
          </cell>
          <cell r="R259" t="str">
            <v>S</v>
          </cell>
          <cell r="S259">
            <v>0</v>
          </cell>
          <cell r="T259">
            <v>91</v>
          </cell>
          <cell r="U259">
            <v>30547.8</v>
          </cell>
          <cell r="V259">
            <v>308872.2</v>
          </cell>
          <cell r="W259">
            <v>-21</v>
          </cell>
          <cell r="X259">
            <v>-71278.2</v>
          </cell>
        </row>
        <row r="260">
          <cell r="A260">
            <v>2013</v>
          </cell>
          <cell r="B260">
            <v>1225</v>
          </cell>
          <cell r="C260" t="str">
            <v>ZANOTTO FRATELLI SNC</v>
          </cell>
          <cell r="D260">
            <v>41274</v>
          </cell>
          <cell r="E260" t="str">
            <v xml:space="preserve">231             </v>
          </cell>
          <cell r="F260">
            <v>41325</v>
          </cell>
          <cell r="G260">
            <v>1466.43</v>
          </cell>
          <cell r="H260">
            <v>1466.43</v>
          </cell>
          <cell r="I260">
            <v>0</v>
          </cell>
          <cell r="J260">
            <v>41577</v>
          </cell>
          <cell r="K260">
            <v>30</v>
          </cell>
          <cell r="L260">
            <v>42005</v>
          </cell>
          <cell r="M260">
            <v>42369</v>
          </cell>
          <cell r="N260">
            <v>0</v>
          </cell>
          <cell r="O260">
            <v>1210</v>
          </cell>
          <cell r="P260">
            <v>0</v>
          </cell>
          <cell r="Q260">
            <v>252</v>
          </cell>
          <cell r="R260" t="str">
            <v>S</v>
          </cell>
          <cell r="S260">
            <v>0</v>
          </cell>
          <cell r="T260">
            <v>303</v>
          </cell>
          <cell r="U260">
            <v>369540.36</v>
          </cell>
          <cell r="V260">
            <v>444328.29</v>
          </cell>
          <cell r="W260">
            <v>222</v>
          </cell>
          <cell r="X260">
            <v>325547.46000000002</v>
          </cell>
        </row>
        <row r="261">
          <cell r="A261">
            <v>2013</v>
          </cell>
          <cell r="B261">
            <v>1216</v>
          </cell>
          <cell r="C261" t="str">
            <v>L'AUTOINDUSTRIALE SRL</v>
          </cell>
          <cell r="D261">
            <v>41281</v>
          </cell>
          <cell r="E261" t="str">
            <v xml:space="preserve">13              </v>
          </cell>
          <cell r="F261">
            <v>41325</v>
          </cell>
          <cell r="G261">
            <v>37.69</v>
          </cell>
          <cell r="H261">
            <v>37.69</v>
          </cell>
          <cell r="I261">
            <v>0</v>
          </cell>
          <cell r="J261">
            <v>41334</v>
          </cell>
          <cell r="K261">
            <v>30</v>
          </cell>
          <cell r="L261">
            <v>42005</v>
          </cell>
          <cell r="M261">
            <v>42369</v>
          </cell>
          <cell r="N261">
            <v>0</v>
          </cell>
          <cell r="O261">
            <v>1312</v>
          </cell>
          <cell r="P261">
            <v>0</v>
          </cell>
          <cell r="Q261">
            <v>9</v>
          </cell>
          <cell r="R261" t="str">
            <v>S</v>
          </cell>
          <cell r="S261">
            <v>0</v>
          </cell>
          <cell r="T261">
            <v>53</v>
          </cell>
          <cell r="U261">
            <v>339.21</v>
          </cell>
          <cell r="V261">
            <v>1997.57</v>
          </cell>
          <cell r="W261">
            <v>-21</v>
          </cell>
          <cell r="X261">
            <v>-791.49</v>
          </cell>
        </row>
        <row r="262">
          <cell r="A262">
            <v>2013</v>
          </cell>
          <cell r="B262">
            <v>1217</v>
          </cell>
          <cell r="C262" t="str">
            <v>L'AUTOINDUSTRIALE SRL</v>
          </cell>
          <cell r="D262">
            <v>41284</v>
          </cell>
          <cell r="E262" t="str">
            <v xml:space="preserve">9               </v>
          </cell>
          <cell r="F262">
            <v>41325</v>
          </cell>
          <cell r="G262">
            <v>731.69</v>
          </cell>
          <cell r="H262">
            <v>731.69</v>
          </cell>
          <cell r="I262">
            <v>0</v>
          </cell>
          <cell r="J262">
            <v>41334</v>
          </cell>
          <cell r="K262">
            <v>30</v>
          </cell>
          <cell r="L262">
            <v>42005</v>
          </cell>
          <cell r="M262">
            <v>42369</v>
          </cell>
          <cell r="N262">
            <v>0</v>
          </cell>
          <cell r="O262">
            <v>1312</v>
          </cell>
          <cell r="P262">
            <v>0</v>
          </cell>
          <cell r="Q262">
            <v>9</v>
          </cell>
          <cell r="R262" t="str">
            <v>S</v>
          </cell>
          <cell r="S262">
            <v>0</v>
          </cell>
          <cell r="T262">
            <v>50</v>
          </cell>
          <cell r="U262">
            <v>6585.21</v>
          </cell>
          <cell r="V262">
            <v>36584.5</v>
          </cell>
          <cell r="W262">
            <v>-21</v>
          </cell>
          <cell r="X262">
            <v>-15365.49</v>
          </cell>
        </row>
        <row r="263">
          <cell r="A263">
            <v>2013</v>
          </cell>
          <cell r="B263">
            <v>1214</v>
          </cell>
          <cell r="C263" t="str">
            <v>TEKNODUE SRL</v>
          </cell>
          <cell r="D263">
            <v>41285</v>
          </cell>
          <cell r="E263" t="str">
            <v xml:space="preserve">17              </v>
          </cell>
          <cell r="F263">
            <v>41325</v>
          </cell>
          <cell r="G263">
            <v>284.35000000000002</v>
          </cell>
          <cell r="H263">
            <v>284.35000000000002</v>
          </cell>
          <cell r="I263">
            <v>0</v>
          </cell>
          <cell r="J263">
            <v>41340</v>
          </cell>
          <cell r="K263">
            <v>30</v>
          </cell>
          <cell r="L263">
            <v>42005</v>
          </cell>
          <cell r="M263">
            <v>42369</v>
          </cell>
          <cell r="N263">
            <v>0</v>
          </cell>
          <cell r="O263">
            <v>1322</v>
          </cell>
          <cell r="P263">
            <v>0</v>
          </cell>
          <cell r="Q263">
            <v>15</v>
          </cell>
          <cell r="R263" t="str">
            <v>S</v>
          </cell>
          <cell r="S263">
            <v>0</v>
          </cell>
          <cell r="T263">
            <v>55</v>
          </cell>
          <cell r="U263">
            <v>4265.25</v>
          </cell>
          <cell r="V263">
            <v>15639.25</v>
          </cell>
          <cell r="W263">
            <v>-15</v>
          </cell>
          <cell r="X263">
            <v>-4265.25</v>
          </cell>
        </row>
        <row r="264">
          <cell r="A264">
            <v>2013</v>
          </cell>
          <cell r="B264">
            <v>1232</v>
          </cell>
          <cell r="C264" t="str">
            <v>MYO srl</v>
          </cell>
          <cell r="D264">
            <v>41285</v>
          </cell>
          <cell r="E264" t="str">
            <v xml:space="preserve">773             </v>
          </cell>
          <cell r="F264">
            <v>41325</v>
          </cell>
          <cell r="G264">
            <v>347.76</v>
          </cell>
          <cell r="H264">
            <v>347.76</v>
          </cell>
          <cell r="I264">
            <v>0</v>
          </cell>
          <cell r="J264">
            <v>41333</v>
          </cell>
          <cell r="K264">
            <v>30</v>
          </cell>
          <cell r="L264">
            <v>42005</v>
          </cell>
          <cell r="M264">
            <v>42369</v>
          </cell>
          <cell r="N264">
            <v>0</v>
          </cell>
          <cell r="O264">
            <v>1201</v>
          </cell>
          <cell r="P264">
            <v>0</v>
          </cell>
          <cell r="Q264">
            <v>8</v>
          </cell>
          <cell r="R264" t="str">
            <v>S</v>
          </cell>
          <cell r="S264">
            <v>0</v>
          </cell>
          <cell r="T264">
            <v>48</v>
          </cell>
          <cell r="U264">
            <v>2782.08</v>
          </cell>
          <cell r="V264">
            <v>16692.48</v>
          </cell>
          <cell r="W264">
            <v>-22</v>
          </cell>
          <cell r="X264">
            <v>-7650.72</v>
          </cell>
        </row>
        <row r="265">
          <cell r="A265">
            <v>2013</v>
          </cell>
          <cell r="B265">
            <v>1229</v>
          </cell>
          <cell r="C265" t="str">
            <v>ENEL ENERGIA SPA MERCATO LIBER</v>
          </cell>
          <cell r="D265">
            <v>41291</v>
          </cell>
          <cell r="E265" t="str">
            <v xml:space="preserve">163814          </v>
          </cell>
          <cell r="F265">
            <v>41325</v>
          </cell>
          <cell r="G265">
            <v>79.709999999999994</v>
          </cell>
          <cell r="H265">
            <v>79.709999999999994</v>
          </cell>
          <cell r="I265">
            <v>0</v>
          </cell>
          <cell r="J265">
            <v>41333</v>
          </cell>
          <cell r="K265">
            <v>30</v>
          </cell>
          <cell r="L265">
            <v>42005</v>
          </cell>
          <cell r="M265">
            <v>42369</v>
          </cell>
          <cell r="N265">
            <v>0</v>
          </cell>
          <cell r="O265">
            <v>1316</v>
          </cell>
          <cell r="P265">
            <v>13.83</v>
          </cell>
          <cell r="Q265">
            <v>8</v>
          </cell>
          <cell r="R265" t="str">
            <v>S</v>
          </cell>
          <cell r="S265">
            <v>0</v>
          </cell>
          <cell r="T265">
            <v>42</v>
          </cell>
          <cell r="U265">
            <v>637.67999999999995</v>
          </cell>
          <cell r="V265">
            <v>3347.82</v>
          </cell>
          <cell r="W265">
            <v>-22</v>
          </cell>
          <cell r="X265">
            <v>-1753.62</v>
          </cell>
        </row>
        <row r="266">
          <cell r="A266">
            <v>2013</v>
          </cell>
          <cell r="B266">
            <v>1220</v>
          </cell>
          <cell r="C266" t="str">
            <v>MYO srl</v>
          </cell>
          <cell r="D266">
            <v>41292</v>
          </cell>
          <cell r="E266" t="str">
            <v xml:space="preserve">2302            </v>
          </cell>
          <cell r="F266">
            <v>41325</v>
          </cell>
          <cell r="G266">
            <v>181.5</v>
          </cell>
          <cell r="H266">
            <v>181.5</v>
          </cell>
          <cell r="I266">
            <v>0</v>
          </cell>
          <cell r="J266">
            <v>41333</v>
          </cell>
          <cell r="K266">
            <v>30</v>
          </cell>
          <cell r="L266">
            <v>42005</v>
          </cell>
          <cell r="M266">
            <v>42369</v>
          </cell>
          <cell r="N266">
            <v>0</v>
          </cell>
          <cell r="O266">
            <v>4503</v>
          </cell>
          <cell r="P266">
            <v>0</v>
          </cell>
          <cell r="Q266">
            <v>8</v>
          </cell>
          <cell r="R266" t="str">
            <v>S</v>
          </cell>
          <cell r="S266">
            <v>0</v>
          </cell>
          <cell r="T266">
            <v>41</v>
          </cell>
          <cell r="U266">
            <v>1452</v>
          </cell>
          <cell r="V266">
            <v>7441.5</v>
          </cell>
          <cell r="W266">
            <v>-22</v>
          </cell>
          <cell r="X266">
            <v>-3993</v>
          </cell>
        </row>
        <row r="267">
          <cell r="A267">
            <v>2013</v>
          </cell>
          <cell r="B267">
            <v>1227</v>
          </cell>
          <cell r="C267" t="str">
            <v>WOLTERS KLUWER ITALIA SRL</v>
          </cell>
          <cell r="D267">
            <v>41292</v>
          </cell>
          <cell r="E267" t="str">
            <v xml:space="preserve">46396897        </v>
          </cell>
          <cell r="F267">
            <v>41325</v>
          </cell>
          <cell r="G267">
            <v>1475.81</v>
          </cell>
          <cell r="H267">
            <v>150</v>
          </cell>
          <cell r="I267">
            <v>0</v>
          </cell>
          <cell r="J267">
            <v>41479</v>
          </cell>
          <cell r="K267">
            <v>30</v>
          </cell>
          <cell r="L267">
            <v>42005</v>
          </cell>
          <cell r="M267">
            <v>42369</v>
          </cell>
          <cell r="N267">
            <v>0</v>
          </cell>
          <cell r="O267">
            <v>1205</v>
          </cell>
          <cell r="P267">
            <v>0</v>
          </cell>
          <cell r="Q267">
            <v>0</v>
          </cell>
          <cell r="R267" t="str">
            <v>N</v>
          </cell>
          <cell r="S267">
            <v>1325.81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2013</v>
          </cell>
          <cell r="B268">
            <v>1227</v>
          </cell>
          <cell r="C268" t="str">
            <v>WOLTERS KLUWER ITALIA SRL</v>
          </cell>
          <cell r="D268">
            <v>41292</v>
          </cell>
          <cell r="E268" t="str">
            <v xml:space="preserve">46396897        </v>
          </cell>
          <cell r="F268">
            <v>41325</v>
          </cell>
          <cell r="G268">
            <v>1475.81</v>
          </cell>
          <cell r="H268">
            <v>1325.81</v>
          </cell>
          <cell r="I268">
            <v>0</v>
          </cell>
          <cell r="J268">
            <v>41618</v>
          </cell>
          <cell r="K268">
            <v>30</v>
          </cell>
          <cell r="L268">
            <v>42005</v>
          </cell>
          <cell r="M268">
            <v>42369</v>
          </cell>
          <cell r="N268">
            <v>0</v>
          </cell>
          <cell r="O268">
            <v>1329</v>
          </cell>
          <cell r="P268">
            <v>0</v>
          </cell>
          <cell r="Q268">
            <v>0</v>
          </cell>
          <cell r="R268" t="str">
            <v>N</v>
          </cell>
          <cell r="S268">
            <v>150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2013</v>
          </cell>
          <cell r="B269">
            <v>1228</v>
          </cell>
          <cell r="C269" t="str">
            <v>ENEL ENERGIA SPA MERCATO LIBER</v>
          </cell>
          <cell r="D269">
            <v>41302</v>
          </cell>
          <cell r="E269" t="str">
            <v xml:space="preserve">12407           </v>
          </cell>
          <cell r="F269">
            <v>41325</v>
          </cell>
          <cell r="G269">
            <v>401.43</v>
          </cell>
          <cell r="H269">
            <v>401.43</v>
          </cell>
          <cell r="I269">
            <v>0</v>
          </cell>
          <cell r="J269">
            <v>41333</v>
          </cell>
          <cell r="K269">
            <v>30</v>
          </cell>
          <cell r="L269">
            <v>42005</v>
          </cell>
          <cell r="M269">
            <v>42369</v>
          </cell>
          <cell r="N269">
            <v>0</v>
          </cell>
          <cell r="O269">
            <v>1316</v>
          </cell>
          <cell r="P269">
            <v>69.67</v>
          </cell>
          <cell r="Q269">
            <v>8</v>
          </cell>
          <cell r="R269" t="str">
            <v>S</v>
          </cell>
          <cell r="S269">
            <v>0</v>
          </cell>
          <cell r="T269">
            <v>31</v>
          </cell>
          <cell r="U269">
            <v>3211.44</v>
          </cell>
          <cell r="V269">
            <v>12444.33</v>
          </cell>
          <cell r="W269">
            <v>-22</v>
          </cell>
          <cell r="X269">
            <v>-8831.4599999999991</v>
          </cell>
        </row>
        <row r="270">
          <cell r="A270">
            <v>2013</v>
          </cell>
          <cell r="B270">
            <v>1219</v>
          </cell>
          <cell r="C270" t="str">
            <v>SINERGIE SPA</v>
          </cell>
          <cell r="D270">
            <v>41303</v>
          </cell>
          <cell r="E270" t="str">
            <v xml:space="preserve">890121          </v>
          </cell>
          <cell r="F270">
            <v>41325</v>
          </cell>
          <cell r="G270">
            <v>1536.7</v>
          </cell>
          <cell r="H270">
            <v>1536.7</v>
          </cell>
          <cell r="I270">
            <v>0</v>
          </cell>
          <cell r="J270">
            <v>41334</v>
          </cell>
          <cell r="K270">
            <v>30</v>
          </cell>
          <cell r="L270">
            <v>42005</v>
          </cell>
          <cell r="M270">
            <v>42369</v>
          </cell>
          <cell r="N270">
            <v>0</v>
          </cell>
          <cell r="O270">
            <v>1313</v>
          </cell>
          <cell r="P270">
            <v>0</v>
          </cell>
          <cell r="Q270">
            <v>9</v>
          </cell>
          <cell r="R270" t="str">
            <v>S</v>
          </cell>
          <cell r="S270">
            <v>0</v>
          </cell>
          <cell r="T270">
            <v>31</v>
          </cell>
          <cell r="U270">
            <v>13830.3</v>
          </cell>
          <cell r="V270">
            <v>47637.7</v>
          </cell>
          <cell r="W270">
            <v>-21</v>
          </cell>
          <cell r="X270">
            <v>-32270.7</v>
          </cell>
        </row>
        <row r="271">
          <cell r="A271">
            <v>2013</v>
          </cell>
          <cell r="B271">
            <v>1207</v>
          </cell>
          <cell r="C271" t="str">
            <v>BORDIGNON GIOVANNI CARLO</v>
          </cell>
          <cell r="D271">
            <v>41305</v>
          </cell>
          <cell r="E271" t="str">
            <v xml:space="preserve">13              </v>
          </cell>
          <cell r="F271">
            <v>41325</v>
          </cell>
          <cell r="G271">
            <v>1097.5899999999999</v>
          </cell>
          <cell r="H271">
            <v>1097.5899999999999</v>
          </cell>
          <cell r="I271">
            <v>0</v>
          </cell>
          <cell r="J271">
            <v>41337</v>
          </cell>
          <cell r="K271">
            <v>30</v>
          </cell>
          <cell r="L271">
            <v>42005</v>
          </cell>
          <cell r="M271">
            <v>42369</v>
          </cell>
          <cell r="N271">
            <v>0</v>
          </cell>
          <cell r="O271">
            <v>1210</v>
          </cell>
          <cell r="P271">
            <v>190.49</v>
          </cell>
          <cell r="Q271">
            <v>12</v>
          </cell>
          <cell r="R271" t="str">
            <v>S</v>
          </cell>
          <cell r="S271">
            <v>0</v>
          </cell>
          <cell r="T271">
            <v>32</v>
          </cell>
          <cell r="U271">
            <v>13171.08</v>
          </cell>
          <cell r="V271">
            <v>35122.879999999997</v>
          </cell>
          <cell r="W271">
            <v>-18</v>
          </cell>
          <cell r="X271">
            <v>-19756.62</v>
          </cell>
        </row>
        <row r="272">
          <cell r="A272">
            <v>2013</v>
          </cell>
          <cell r="B272">
            <v>1208</v>
          </cell>
          <cell r="C272" t="str">
            <v>ROAD SPA</v>
          </cell>
          <cell r="D272">
            <v>41305</v>
          </cell>
          <cell r="E272" t="str">
            <v xml:space="preserve">20              </v>
          </cell>
          <cell r="F272">
            <v>41325</v>
          </cell>
          <cell r="G272">
            <v>32498.91</v>
          </cell>
          <cell r="H272">
            <v>32498.91</v>
          </cell>
          <cell r="I272">
            <v>0</v>
          </cell>
          <cell r="J272">
            <v>41368</v>
          </cell>
          <cell r="K272">
            <v>30</v>
          </cell>
          <cell r="L272">
            <v>42005</v>
          </cell>
          <cell r="M272">
            <v>42369</v>
          </cell>
          <cell r="N272">
            <v>0</v>
          </cell>
          <cell r="O272">
            <v>2101</v>
          </cell>
          <cell r="P272">
            <v>0</v>
          </cell>
          <cell r="Q272">
            <v>43</v>
          </cell>
          <cell r="R272" t="str">
            <v>S</v>
          </cell>
          <cell r="S272">
            <v>0</v>
          </cell>
          <cell r="T272">
            <v>63</v>
          </cell>
          <cell r="U272">
            <v>1397453.13</v>
          </cell>
          <cell r="V272">
            <v>2047431.33</v>
          </cell>
          <cell r="W272">
            <v>13</v>
          </cell>
          <cell r="X272">
            <v>422485.83</v>
          </cell>
        </row>
        <row r="273">
          <cell r="A273">
            <v>2013</v>
          </cell>
          <cell r="B273">
            <v>1209</v>
          </cell>
          <cell r="C273" t="str">
            <v>PADANA SEGNALETICA SRL</v>
          </cell>
          <cell r="D273">
            <v>41305</v>
          </cell>
          <cell r="E273" t="str">
            <v xml:space="preserve">16              </v>
          </cell>
          <cell r="F273">
            <v>41325</v>
          </cell>
          <cell r="G273">
            <v>2297.19</v>
          </cell>
          <cell r="H273">
            <v>2297.19</v>
          </cell>
          <cell r="I273">
            <v>0</v>
          </cell>
          <cell r="J273">
            <v>41333</v>
          </cell>
          <cell r="K273">
            <v>30</v>
          </cell>
          <cell r="L273">
            <v>42005</v>
          </cell>
          <cell r="M273">
            <v>42369</v>
          </cell>
          <cell r="N273">
            <v>0</v>
          </cell>
          <cell r="O273">
            <v>2502</v>
          </cell>
          <cell r="P273">
            <v>0</v>
          </cell>
          <cell r="Q273">
            <v>8</v>
          </cell>
          <cell r="R273" t="str">
            <v>S</v>
          </cell>
          <cell r="S273">
            <v>0</v>
          </cell>
          <cell r="T273">
            <v>28</v>
          </cell>
          <cell r="U273">
            <v>18377.52</v>
          </cell>
          <cell r="V273">
            <v>64321.32</v>
          </cell>
          <cell r="W273">
            <v>-22</v>
          </cell>
          <cell r="X273">
            <v>-50538.18</v>
          </cell>
        </row>
        <row r="274">
          <cell r="A274">
            <v>2013</v>
          </cell>
          <cell r="B274">
            <v>1210</v>
          </cell>
          <cell r="C274" t="str">
            <v>IRCO SRL</v>
          </cell>
          <cell r="D274">
            <v>41305</v>
          </cell>
          <cell r="E274" t="str">
            <v xml:space="preserve">18              </v>
          </cell>
          <cell r="F274">
            <v>41325</v>
          </cell>
          <cell r="G274">
            <v>18.39</v>
          </cell>
          <cell r="H274">
            <v>18.39</v>
          </cell>
          <cell r="I274">
            <v>0</v>
          </cell>
          <cell r="J274">
            <v>41334</v>
          </cell>
          <cell r="K274">
            <v>30</v>
          </cell>
          <cell r="L274">
            <v>42005</v>
          </cell>
          <cell r="M274">
            <v>42369</v>
          </cell>
          <cell r="N274">
            <v>0</v>
          </cell>
          <cell r="O274">
            <v>1204</v>
          </cell>
          <cell r="P274">
            <v>3.19</v>
          </cell>
          <cell r="Q274">
            <v>9</v>
          </cell>
          <cell r="R274" t="str">
            <v>S</v>
          </cell>
          <cell r="S274">
            <v>0</v>
          </cell>
          <cell r="T274">
            <v>29</v>
          </cell>
          <cell r="U274">
            <v>165.51</v>
          </cell>
          <cell r="V274">
            <v>533.30999999999995</v>
          </cell>
          <cell r="W274">
            <v>-21</v>
          </cell>
          <cell r="X274">
            <v>-386.19</v>
          </cell>
        </row>
        <row r="275">
          <cell r="A275">
            <v>2013</v>
          </cell>
          <cell r="B275">
            <v>1212</v>
          </cell>
          <cell r="C275" t="str">
            <v>OPEN SOFTWARE SRL</v>
          </cell>
          <cell r="D275">
            <v>41305</v>
          </cell>
          <cell r="E275" t="str">
            <v xml:space="preserve">25              </v>
          </cell>
          <cell r="F275">
            <v>41325</v>
          </cell>
          <cell r="G275">
            <v>1246.3</v>
          </cell>
          <cell r="H275">
            <v>1246.3</v>
          </cell>
          <cell r="I275">
            <v>0</v>
          </cell>
          <cell r="J275">
            <v>41334</v>
          </cell>
          <cell r="K275">
            <v>30</v>
          </cell>
          <cell r="L275">
            <v>42005</v>
          </cell>
          <cell r="M275">
            <v>42369</v>
          </cell>
          <cell r="N275">
            <v>0</v>
          </cell>
          <cell r="O275">
            <v>1332</v>
          </cell>
          <cell r="P275">
            <v>0</v>
          </cell>
          <cell r="Q275">
            <v>9</v>
          </cell>
          <cell r="R275" t="str">
            <v>S</v>
          </cell>
          <cell r="S275">
            <v>0</v>
          </cell>
          <cell r="T275">
            <v>29</v>
          </cell>
          <cell r="U275">
            <v>11216.7</v>
          </cell>
          <cell r="V275">
            <v>36142.699999999997</v>
          </cell>
          <cell r="W275">
            <v>-21</v>
          </cell>
          <cell r="X275">
            <v>-26172.3</v>
          </cell>
        </row>
        <row r="276">
          <cell r="A276">
            <v>2013</v>
          </cell>
          <cell r="B276">
            <v>1213</v>
          </cell>
          <cell r="C276" t="str">
            <v>CI.TI.ESSE SRL</v>
          </cell>
          <cell r="D276">
            <v>41305</v>
          </cell>
          <cell r="E276" t="str">
            <v xml:space="preserve">21              </v>
          </cell>
          <cell r="F276">
            <v>41325</v>
          </cell>
          <cell r="G276">
            <v>1210</v>
          </cell>
          <cell r="H276">
            <v>1210</v>
          </cell>
          <cell r="I276">
            <v>0</v>
          </cell>
          <cell r="J276">
            <v>41334</v>
          </cell>
          <cell r="K276">
            <v>30</v>
          </cell>
          <cell r="L276">
            <v>42005</v>
          </cell>
          <cell r="M276">
            <v>42369</v>
          </cell>
          <cell r="N276">
            <v>0</v>
          </cell>
          <cell r="O276">
            <v>1315</v>
          </cell>
          <cell r="P276">
            <v>0</v>
          </cell>
          <cell r="Q276">
            <v>9</v>
          </cell>
          <cell r="R276" t="str">
            <v>S</v>
          </cell>
          <cell r="S276">
            <v>0</v>
          </cell>
          <cell r="T276">
            <v>29</v>
          </cell>
          <cell r="U276">
            <v>10890</v>
          </cell>
          <cell r="V276">
            <v>35090</v>
          </cell>
          <cell r="W276">
            <v>-21</v>
          </cell>
          <cell r="X276">
            <v>-25410</v>
          </cell>
        </row>
        <row r="277">
          <cell r="A277">
            <v>2013</v>
          </cell>
          <cell r="B277">
            <v>1218</v>
          </cell>
          <cell r="C277" t="str">
            <v>VERONESE TATIANA W-@ASY</v>
          </cell>
          <cell r="D277">
            <v>41305</v>
          </cell>
          <cell r="E277" t="str">
            <v xml:space="preserve">18              </v>
          </cell>
          <cell r="F277">
            <v>41325</v>
          </cell>
          <cell r="G277">
            <v>1512.5</v>
          </cell>
          <cell r="H277">
            <v>1512.5</v>
          </cell>
          <cell r="I277">
            <v>0</v>
          </cell>
          <cell r="J277">
            <v>41345</v>
          </cell>
          <cell r="K277">
            <v>30</v>
          </cell>
          <cell r="L277">
            <v>42005</v>
          </cell>
          <cell r="M277">
            <v>42369</v>
          </cell>
          <cell r="N277">
            <v>0</v>
          </cell>
          <cell r="O277">
            <v>1329</v>
          </cell>
          <cell r="P277">
            <v>0</v>
          </cell>
          <cell r="Q277">
            <v>20</v>
          </cell>
          <cell r="R277" t="str">
            <v>S</v>
          </cell>
          <cell r="S277">
            <v>0</v>
          </cell>
          <cell r="T277">
            <v>40</v>
          </cell>
          <cell r="U277">
            <v>30250</v>
          </cell>
          <cell r="V277">
            <v>60500</v>
          </cell>
          <cell r="W277">
            <v>-10</v>
          </cell>
          <cell r="X277">
            <v>-15125</v>
          </cell>
        </row>
        <row r="278">
          <cell r="A278">
            <v>2013</v>
          </cell>
          <cell r="B278">
            <v>1221</v>
          </cell>
          <cell r="C278" t="str">
            <v>FERRAMENTA MARCHIORI SNC</v>
          </cell>
          <cell r="D278">
            <v>41305</v>
          </cell>
          <cell r="E278" t="str">
            <v xml:space="preserve">35              </v>
          </cell>
          <cell r="F278">
            <v>41325</v>
          </cell>
          <cell r="G278">
            <v>188.06</v>
          </cell>
          <cell r="H278">
            <v>188.06</v>
          </cell>
          <cell r="I278">
            <v>0</v>
          </cell>
          <cell r="J278">
            <v>41337</v>
          </cell>
          <cell r="K278">
            <v>30</v>
          </cell>
          <cell r="L278">
            <v>42005</v>
          </cell>
          <cell r="M278">
            <v>42369</v>
          </cell>
          <cell r="N278">
            <v>0</v>
          </cell>
          <cell r="O278">
            <v>1210</v>
          </cell>
          <cell r="P278">
            <v>0</v>
          </cell>
          <cell r="Q278">
            <v>12</v>
          </cell>
          <cell r="R278" t="str">
            <v>S</v>
          </cell>
          <cell r="S278">
            <v>0</v>
          </cell>
          <cell r="T278">
            <v>32</v>
          </cell>
          <cell r="U278">
            <v>2256.7199999999998</v>
          </cell>
          <cell r="V278">
            <v>6017.92</v>
          </cell>
          <cell r="W278">
            <v>-18</v>
          </cell>
          <cell r="X278">
            <v>-3385.08</v>
          </cell>
        </row>
        <row r="279">
          <cell r="A279">
            <v>2013</v>
          </cell>
          <cell r="B279">
            <v>1222</v>
          </cell>
          <cell r="C279" t="str">
            <v>FERRAMENTA MARCHIORI SNC</v>
          </cell>
          <cell r="D279">
            <v>41305</v>
          </cell>
          <cell r="E279" t="str">
            <v xml:space="preserve">36              </v>
          </cell>
          <cell r="F279">
            <v>41325</v>
          </cell>
          <cell r="G279">
            <v>16.3</v>
          </cell>
          <cell r="H279">
            <v>16.3</v>
          </cell>
          <cell r="I279">
            <v>0</v>
          </cell>
          <cell r="J279">
            <v>41337</v>
          </cell>
          <cell r="K279">
            <v>30</v>
          </cell>
          <cell r="L279">
            <v>42005</v>
          </cell>
          <cell r="M279">
            <v>42369</v>
          </cell>
          <cell r="N279">
            <v>0</v>
          </cell>
          <cell r="O279">
            <v>1210</v>
          </cell>
          <cell r="P279">
            <v>0</v>
          </cell>
          <cell r="Q279">
            <v>12</v>
          </cell>
          <cell r="R279" t="str">
            <v>S</v>
          </cell>
          <cell r="S279">
            <v>0</v>
          </cell>
          <cell r="T279">
            <v>32</v>
          </cell>
          <cell r="U279">
            <v>195.6</v>
          </cell>
          <cell r="V279">
            <v>521.6</v>
          </cell>
          <cell r="W279">
            <v>-18</v>
          </cell>
          <cell r="X279">
            <v>-293.39999999999998</v>
          </cell>
        </row>
        <row r="280">
          <cell r="A280">
            <v>2013</v>
          </cell>
          <cell r="B280">
            <v>1223</v>
          </cell>
          <cell r="C280" t="str">
            <v>FERRAMENTA MARCHIORI SNC</v>
          </cell>
          <cell r="D280">
            <v>41305</v>
          </cell>
          <cell r="E280" t="str">
            <v xml:space="preserve">37              </v>
          </cell>
          <cell r="F280">
            <v>41325</v>
          </cell>
          <cell r="G280">
            <v>13.3</v>
          </cell>
          <cell r="H280">
            <v>13.3</v>
          </cell>
          <cell r="I280">
            <v>0</v>
          </cell>
          <cell r="J280">
            <v>41337</v>
          </cell>
          <cell r="K280">
            <v>30</v>
          </cell>
          <cell r="L280">
            <v>42005</v>
          </cell>
          <cell r="M280">
            <v>42369</v>
          </cell>
          <cell r="N280">
            <v>0</v>
          </cell>
          <cell r="O280">
            <v>1210</v>
          </cell>
          <cell r="P280">
            <v>2.31</v>
          </cell>
          <cell r="Q280">
            <v>12</v>
          </cell>
          <cell r="R280" t="str">
            <v>S</v>
          </cell>
          <cell r="S280">
            <v>0</v>
          </cell>
          <cell r="T280">
            <v>32</v>
          </cell>
          <cell r="U280">
            <v>159.6</v>
          </cell>
          <cell r="V280">
            <v>425.6</v>
          </cell>
          <cell r="W280">
            <v>-18</v>
          </cell>
          <cell r="X280">
            <v>-239.4</v>
          </cell>
        </row>
        <row r="281">
          <cell r="A281">
            <v>2013</v>
          </cell>
          <cell r="B281">
            <v>1224</v>
          </cell>
          <cell r="C281" t="str">
            <v>FERRAMENTA MARCHIORI SNC</v>
          </cell>
          <cell r="D281">
            <v>41305</v>
          </cell>
          <cell r="E281" t="str">
            <v xml:space="preserve">33              </v>
          </cell>
          <cell r="F281">
            <v>41325</v>
          </cell>
          <cell r="G281">
            <v>187.73</v>
          </cell>
          <cell r="H281">
            <v>187.73</v>
          </cell>
          <cell r="I281">
            <v>0</v>
          </cell>
          <cell r="J281">
            <v>41337</v>
          </cell>
          <cell r="K281">
            <v>30</v>
          </cell>
          <cell r="L281">
            <v>42005</v>
          </cell>
          <cell r="M281">
            <v>42369</v>
          </cell>
          <cell r="N281">
            <v>0</v>
          </cell>
          <cell r="O281">
            <v>1210</v>
          </cell>
          <cell r="P281">
            <v>0</v>
          </cell>
          <cell r="Q281">
            <v>12</v>
          </cell>
          <cell r="R281" t="str">
            <v>S</v>
          </cell>
          <cell r="S281">
            <v>0</v>
          </cell>
          <cell r="T281">
            <v>32</v>
          </cell>
          <cell r="U281">
            <v>2252.7600000000002</v>
          </cell>
          <cell r="V281">
            <v>6007.36</v>
          </cell>
          <cell r="W281">
            <v>-18</v>
          </cell>
          <cell r="X281">
            <v>-3379.14</v>
          </cell>
        </row>
        <row r="282">
          <cell r="A282">
            <v>2013</v>
          </cell>
          <cell r="B282">
            <v>1231</v>
          </cell>
          <cell r="C282" t="str">
            <v>FREZZA SRL</v>
          </cell>
          <cell r="D282">
            <v>41305</v>
          </cell>
          <cell r="E282" t="str">
            <v xml:space="preserve">100199          </v>
          </cell>
          <cell r="F282">
            <v>41325</v>
          </cell>
          <cell r="G282">
            <v>811.18</v>
          </cell>
          <cell r="H282">
            <v>811.18</v>
          </cell>
          <cell r="I282">
            <v>0</v>
          </cell>
          <cell r="J282">
            <v>41394</v>
          </cell>
          <cell r="K282">
            <v>30</v>
          </cell>
          <cell r="L282">
            <v>42005</v>
          </cell>
          <cell r="M282">
            <v>42369</v>
          </cell>
          <cell r="N282">
            <v>0</v>
          </cell>
          <cell r="O282">
            <v>1210</v>
          </cell>
          <cell r="P282">
            <v>0</v>
          </cell>
          <cell r="Q282">
            <v>69</v>
          </cell>
          <cell r="R282" t="str">
            <v>S</v>
          </cell>
          <cell r="S282">
            <v>0</v>
          </cell>
          <cell r="T282">
            <v>89</v>
          </cell>
          <cell r="U282">
            <v>55971.42</v>
          </cell>
          <cell r="V282">
            <v>72195.02</v>
          </cell>
          <cell r="W282">
            <v>39</v>
          </cell>
          <cell r="X282">
            <v>31636.02</v>
          </cell>
        </row>
        <row r="283">
          <cell r="A283">
            <v>2013</v>
          </cell>
          <cell r="B283">
            <v>1233</v>
          </cell>
          <cell r="C283" t="str">
            <v>MYO srl</v>
          </cell>
          <cell r="D283">
            <v>41305</v>
          </cell>
          <cell r="E283" t="str">
            <v xml:space="preserve">22931           </v>
          </cell>
          <cell r="F283">
            <v>41325</v>
          </cell>
          <cell r="G283">
            <v>135.52000000000001</v>
          </cell>
          <cell r="H283">
            <v>135.52000000000001</v>
          </cell>
          <cell r="I283">
            <v>0</v>
          </cell>
          <cell r="J283">
            <v>41333</v>
          </cell>
          <cell r="K283">
            <v>30</v>
          </cell>
          <cell r="L283">
            <v>42005</v>
          </cell>
          <cell r="M283">
            <v>42369</v>
          </cell>
          <cell r="N283">
            <v>0</v>
          </cell>
          <cell r="O283">
            <v>1201</v>
          </cell>
          <cell r="P283">
            <v>0</v>
          </cell>
          <cell r="Q283">
            <v>8</v>
          </cell>
          <cell r="R283" t="str">
            <v>S</v>
          </cell>
          <cell r="S283">
            <v>0</v>
          </cell>
          <cell r="T283">
            <v>28</v>
          </cell>
          <cell r="U283">
            <v>1084.1600000000001</v>
          </cell>
          <cell r="V283">
            <v>3794.56</v>
          </cell>
          <cell r="W283">
            <v>-22</v>
          </cell>
          <cell r="X283">
            <v>-2981.44</v>
          </cell>
        </row>
        <row r="284">
          <cell r="A284">
            <v>2013</v>
          </cell>
          <cell r="B284">
            <v>1230</v>
          </cell>
          <cell r="C284" t="str">
            <v>ENEL ENERGIA SPA MERCATO LIBER</v>
          </cell>
          <cell r="D284">
            <v>41312</v>
          </cell>
          <cell r="E284" t="str">
            <v xml:space="preserve">35243           </v>
          </cell>
          <cell r="F284">
            <v>41325</v>
          </cell>
          <cell r="G284">
            <v>264.57</v>
          </cell>
          <cell r="H284">
            <v>264.57</v>
          </cell>
          <cell r="I284">
            <v>0</v>
          </cell>
          <cell r="J284">
            <v>41354</v>
          </cell>
          <cell r="K284">
            <v>30</v>
          </cell>
          <cell r="L284">
            <v>42005</v>
          </cell>
          <cell r="M284">
            <v>42369</v>
          </cell>
          <cell r="N284">
            <v>0</v>
          </cell>
          <cell r="O284">
            <v>1316</v>
          </cell>
          <cell r="P284">
            <v>45.92</v>
          </cell>
          <cell r="Q284">
            <v>29</v>
          </cell>
          <cell r="R284" t="str">
            <v>S</v>
          </cell>
          <cell r="S284">
            <v>0</v>
          </cell>
          <cell r="T284">
            <v>42</v>
          </cell>
          <cell r="U284">
            <v>7672.53</v>
          </cell>
          <cell r="V284">
            <v>11111.94</v>
          </cell>
          <cell r="W284">
            <v>-1</v>
          </cell>
          <cell r="X284">
            <v>-264.57</v>
          </cell>
        </row>
        <row r="285">
          <cell r="A285">
            <v>2013</v>
          </cell>
          <cell r="B285">
            <v>1205</v>
          </cell>
          <cell r="C285" t="str">
            <v>MARCADELLA GUERRINO</v>
          </cell>
          <cell r="D285">
            <v>41276</v>
          </cell>
          <cell r="E285" t="str">
            <v xml:space="preserve">10              </v>
          </cell>
          <cell r="F285">
            <v>41325</v>
          </cell>
          <cell r="G285">
            <v>8084.22</v>
          </cell>
          <cell r="H285">
            <v>8084.22</v>
          </cell>
          <cell r="I285">
            <v>0</v>
          </cell>
          <cell r="J285">
            <v>41325</v>
          </cell>
          <cell r="K285">
            <v>30</v>
          </cell>
          <cell r="L285">
            <v>42005</v>
          </cell>
          <cell r="M285">
            <v>42369</v>
          </cell>
          <cell r="N285">
            <v>0</v>
          </cell>
          <cell r="O285">
            <v>1325</v>
          </cell>
          <cell r="P285">
            <v>0</v>
          </cell>
          <cell r="Q285">
            <v>0</v>
          </cell>
          <cell r="R285" t="str">
            <v>S</v>
          </cell>
          <cell r="S285">
            <v>0</v>
          </cell>
          <cell r="T285">
            <v>49</v>
          </cell>
          <cell r="U285">
            <v>0</v>
          </cell>
          <cell r="V285">
            <v>396126.78</v>
          </cell>
          <cell r="W285">
            <v>-30</v>
          </cell>
          <cell r="X285">
            <v>-242526.6</v>
          </cell>
        </row>
        <row r="286">
          <cell r="A286">
            <v>2013</v>
          </cell>
          <cell r="B286">
            <v>1249</v>
          </cell>
          <cell r="C286" t="str">
            <v>BORGIONE CENTRO DIDATTICO SRL</v>
          </cell>
          <cell r="D286">
            <v>41023</v>
          </cell>
          <cell r="E286" t="str">
            <v xml:space="preserve">210150          </v>
          </cell>
          <cell r="F286">
            <v>41330</v>
          </cell>
          <cell r="G286">
            <v>333.04</v>
          </cell>
          <cell r="H286">
            <v>333.04</v>
          </cell>
          <cell r="I286">
            <v>0</v>
          </cell>
          <cell r="J286">
            <v>41337</v>
          </cell>
          <cell r="K286">
            <v>30</v>
          </cell>
          <cell r="L286">
            <v>42005</v>
          </cell>
          <cell r="M286">
            <v>42369</v>
          </cell>
          <cell r="N286">
            <v>0</v>
          </cell>
          <cell r="O286">
            <v>2503</v>
          </cell>
          <cell r="P286">
            <v>0</v>
          </cell>
          <cell r="Q286">
            <v>7</v>
          </cell>
          <cell r="R286" t="str">
            <v>S</v>
          </cell>
          <cell r="S286">
            <v>0</v>
          </cell>
          <cell r="T286">
            <v>314</v>
          </cell>
          <cell r="U286">
            <v>2331.2800000000002</v>
          </cell>
          <cell r="V286">
            <v>104574.56</v>
          </cell>
          <cell r="W286">
            <v>-23</v>
          </cell>
          <cell r="X286">
            <v>-7659.92</v>
          </cell>
        </row>
        <row r="287">
          <cell r="A287">
            <v>2013</v>
          </cell>
          <cell r="B287">
            <v>1263</v>
          </cell>
          <cell r="C287" t="str">
            <v>ASSOCIAZIONE MARANATHA'</v>
          </cell>
          <cell r="D287">
            <v>41182</v>
          </cell>
          <cell r="E287" t="str">
            <v xml:space="preserve">9               </v>
          </cell>
          <cell r="F287">
            <v>41330</v>
          </cell>
          <cell r="G287">
            <v>900</v>
          </cell>
          <cell r="H287">
            <v>900</v>
          </cell>
          <cell r="I287">
            <v>0</v>
          </cell>
          <cell r="J287">
            <v>41337</v>
          </cell>
          <cell r="K287">
            <v>30</v>
          </cell>
          <cell r="L287">
            <v>42005</v>
          </cell>
          <cell r="M287">
            <v>42369</v>
          </cell>
          <cell r="N287">
            <v>0</v>
          </cell>
          <cell r="O287">
            <v>1582</v>
          </cell>
          <cell r="P287">
            <v>0</v>
          </cell>
          <cell r="Q287">
            <v>7</v>
          </cell>
          <cell r="R287" t="str">
            <v>S</v>
          </cell>
          <cell r="S287">
            <v>0</v>
          </cell>
          <cell r="T287">
            <v>155</v>
          </cell>
          <cell r="U287">
            <v>6300</v>
          </cell>
          <cell r="V287">
            <v>139500</v>
          </cell>
          <cell r="W287">
            <v>-23</v>
          </cell>
          <cell r="X287">
            <v>-20700</v>
          </cell>
        </row>
        <row r="288">
          <cell r="A288">
            <v>2013</v>
          </cell>
          <cell r="B288">
            <v>1253</v>
          </cell>
          <cell r="C288" t="str">
            <v>MYO srl</v>
          </cell>
          <cell r="D288">
            <v>41299</v>
          </cell>
          <cell r="E288" t="str">
            <v xml:space="preserve">3233            </v>
          </cell>
          <cell r="F288">
            <v>41330</v>
          </cell>
          <cell r="G288">
            <v>544.5</v>
          </cell>
          <cell r="H288">
            <v>544.5</v>
          </cell>
          <cell r="I288">
            <v>0</v>
          </cell>
          <cell r="J288">
            <v>41361</v>
          </cell>
          <cell r="K288">
            <v>30</v>
          </cell>
          <cell r="L288">
            <v>42005</v>
          </cell>
          <cell r="M288">
            <v>42369</v>
          </cell>
          <cell r="N288">
            <v>0</v>
          </cell>
          <cell r="O288">
            <v>4503</v>
          </cell>
          <cell r="P288">
            <v>0</v>
          </cell>
          <cell r="Q288">
            <v>31</v>
          </cell>
          <cell r="R288" t="str">
            <v>S</v>
          </cell>
          <cell r="S288">
            <v>0</v>
          </cell>
          <cell r="T288">
            <v>62</v>
          </cell>
          <cell r="U288">
            <v>16879.5</v>
          </cell>
          <cell r="V288">
            <v>33759</v>
          </cell>
          <cell r="W288">
            <v>1</v>
          </cell>
          <cell r="X288">
            <v>544.5</v>
          </cell>
        </row>
        <row r="289">
          <cell r="A289">
            <v>2013</v>
          </cell>
          <cell r="B289">
            <v>1273</v>
          </cell>
          <cell r="C289" t="str">
            <v>L'AUTOINDUSTRIALE SRL</v>
          </cell>
          <cell r="D289">
            <v>41299</v>
          </cell>
          <cell r="E289" t="str">
            <v xml:space="preserve">16              </v>
          </cell>
          <cell r="F289">
            <v>41330</v>
          </cell>
          <cell r="G289">
            <v>486.71</v>
          </cell>
          <cell r="H289">
            <v>486.71</v>
          </cell>
          <cell r="I289">
            <v>0</v>
          </cell>
          <cell r="J289">
            <v>41337</v>
          </cell>
          <cell r="K289">
            <v>30</v>
          </cell>
          <cell r="L289">
            <v>42005</v>
          </cell>
          <cell r="M289">
            <v>42369</v>
          </cell>
          <cell r="N289">
            <v>0</v>
          </cell>
          <cell r="O289">
            <v>1312</v>
          </cell>
          <cell r="P289">
            <v>0</v>
          </cell>
          <cell r="Q289">
            <v>7</v>
          </cell>
          <cell r="R289" t="str">
            <v>S</v>
          </cell>
          <cell r="S289">
            <v>0</v>
          </cell>
          <cell r="T289">
            <v>38</v>
          </cell>
          <cell r="U289">
            <v>3406.97</v>
          </cell>
          <cell r="V289">
            <v>18494.98</v>
          </cell>
          <cell r="W289">
            <v>-23</v>
          </cell>
          <cell r="X289">
            <v>-11194.33</v>
          </cell>
        </row>
        <row r="290">
          <cell r="A290">
            <v>2013</v>
          </cell>
          <cell r="B290">
            <v>1243</v>
          </cell>
          <cell r="C290" t="str">
            <v>ENI SPA DIVISIONE GAS</v>
          </cell>
          <cell r="D290">
            <v>41302</v>
          </cell>
          <cell r="E290" t="str">
            <v xml:space="preserve">591338          </v>
          </cell>
          <cell r="F290">
            <v>41330</v>
          </cell>
          <cell r="G290">
            <v>633.15</v>
          </cell>
          <cell r="H290">
            <v>633.15</v>
          </cell>
          <cell r="I290">
            <v>0</v>
          </cell>
          <cell r="J290">
            <v>41354</v>
          </cell>
          <cell r="K290">
            <v>30</v>
          </cell>
          <cell r="L290">
            <v>42005</v>
          </cell>
          <cell r="M290">
            <v>42369</v>
          </cell>
          <cell r="N290">
            <v>0</v>
          </cell>
          <cell r="O290">
            <v>1318</v>
          </cell>
          <cell r="P290">
            <v>0</v>
          </cell>
          <cell r="Q290">
            <v>24</v>
          </cell>
          <cell r="R290" t="str">
            <v>S</v>
          </cell>
          <cell r="S290">
            <v>0</v>
          </cell>
          <cell r="T290">
            <v>52</v>
          </cell>
          <cell r="U290">
            <v>15195.6</v>
          </cell>
          <cell r="V290">
            <v>32923.800000000003</v>
          </cell>
          <cell r="W290">
            <v>-6</v>
          </cell>
          <cell r="X290">
            <v>-3798.9</v>
          </cell>
        </row>
        <row r="291">
          <cell r="A291">
            <v>2013</v>
          </cell>
          <cell r="B291">
            <v>1244</v>
          </cell>
          <cell r="C291" t="str">
            <v>ENI SPA DIVISIONE GAS</v>
          </cell>
          <cell r="D291">
            <v>41302</v>
          </cell>
          <cell r="E291" t="str">
            <v xml:space="preserve">591339          </v>
          </cell>
          <cell r="F291">
            <v>41330</v>
          </cell>
          <cell r="G291">
            <v>825.12</v>
          </cell>
          <cell r="H291">
            <v>825.12</v>
          </cell>
          <cell r="I291">
            <v>0</v>
          </cell>
          <cell r="J291">
            <v>41354</v>
          </cell>
          <cell r="K291">
            <v>30</v>
          </cell>
          <cell r="L291">
            <v>42005</v>
          </cell>
          <cell r="M291">
            <v>42369</v>
          </cell>
          <cell r="N291">
            <v>0</v>
          </cell>
          <cell r="O291">
            <v>1318</v>
          </cell>
          <cell r="P291">
            <v>71.599999999999994</v>
          </cell>
          <cell r="Q291">
            <v>24</v>
          </cell>
          <cell r="R291" t="str">
            <v>S</v>
          </cell>
          <cell r="S291">
            <v>0</v>
          </cell>
          <cell r="T291">
            <v>52</v>
          </cell>
          <cell r="U291">
            <v>19802.88</v>
          </cell>
          <cell r="V291">
            <v>42906.239999999998</v>
          </cell>
          <cell r="W291">
            <v>-6</v>
          </cell>
          <cell r="X291">
            <v>-4950.72</v>
          </cell>
        </row>
        <row r="292">
          <cell r="A292">
            <v>2013</v>
          </cell>
          <cell r="B292">
            <v>1245</v>
          </cell>
          <cell r="C292" t="str">
            <v>ENI SPA DIVISIONE GAS</v>
          </cell>
          <cell r="D292">
            <v>41302</v>
          </cell>
          <cell r="E292" t="str">
            <v xml:space="preserve">39              </v>
          </cell>
          <cell r="F292">
            <v>41330</v>
          </cell>
          <cell r="G292">
            <v>92.98</v>
          </cell>
          <cell r="H292">
            <v>92.98</v>
          </cell>
          <cell r="I292">
            <v>0</v>
          </cell>
          <cell r="J292">
            <v>41354</v>
          </cell>
          <cell r="K292">
            <v>30</v>
          </cell>
          <cell r="L292">
            <v>42005</v>
          </cell>
          <cell r="M292">
            <v>42369</v>
          </cell>
          <cell r="N292">
            <v>0</v>
          </cell>
          <cell r="O292">
            <v>1318</v>
          </cell>
          <cell r="P292">
            <v>0</v>
          </cell>
          <cell r="Q292">
            <v>24</v>
          </cell>
          <cell r="R292" t="str">
            <v>S</v>
          </cell>
          <cell r="S292">
            <v>0</v>
          </cell>
          <cell r="T292">
            <v>52</v>
          </cell>
          <cell r="U292">
            <v>2231.52</v>
          </cell>
          <cell r="V292">
            <v>4834.96</v>
          </cell>
          <cell r="W292">
            <v>-6</v>
          </cell>
          <cell r="X292">
            <v>-557.88</v>
          </cell>
        </row>
        <row r="293">
          <cell r="A293">
            <v>2013</v>
          </cell>
          <cell r="B293">
            <v>1246</v>
          </cell>
          <cell r="C293" t="str">
            <v>ENI SPA DIVISIONE GAS</v>
          </cell>
          <cell r="D293">
            <v>41302</v>
          </cell>
          <cell r="E293" t="str">
            <v xml:space="preserve">5922763         </v>
          </cell>
          <cell r="F293">
            <v>41330</v>
          </cell>
          <cell r="G293">
            <v>169.09</v>
          </cell>
          <cell r="H293">
            <v>169.09</v>
          </cell>
          <cell r="I293">
            <v>0</v>
          </cell>
          <cell r="J293">
            <v>41354</v>
          </cell>
          <cell r="K293">
            <v>30</v>
          </cell>
          <cell r="L293">
            <v>42005</v>
          </cell>
          <cell r="M293">
            <v>42369</v>
          </cell>
          <cell r="N293">
            <v>0</v>
          </cell>
          <cell r="O293">
            <v>1318</v>
          </cell>
          <cell r="P293">
            <v>0</v>
          </cell>
          <cell r="Q293">
            <v>24</v>
          </cell>
          <cell r="R293" t="str">
            <v>S</v>
          </cell>
          <cell r="S293">
            <v>0</v>
          </cell>
          <cell r="T293">
            <v>52</v>
          </cell>
          <cell r="U293">
            <v>4058.16</v>
          </cell>
          <cell r="V293">
            <v>8792.68</v>
          </cell>
          <cell r="W293">
            <v>-6</v>
          </cell>
          <cell r="X293">
            <v>-1014.54</v>
          </cell>
        </row>
        <row r="294">
          <cell r="A294">
            <v>2013</v>
          </cell>
          <cell r="B294">
            <v>1247</v>
          </cell>
          <cell r="C294" t="str">
            <v>ENI SPA DIVISIONE GAS</v>
          </cell>
          <cell r="D294">
            <v>41302</v>
          </cell>
          <cell r="E294" t="str">
            <v xml:space="preserve">592765          </v>
          </cell>
          <cell r="F294">
            <v>41330</v>
          </cell>
          <cell r="G294">
            <v>791.17</v>
          </cell>
          <cell r="H294">
            <v>791.17</v>
          </cell>
          <cell r="I294">
            <v>0</v>
          </cell>
          <cell r="J294">
            <v>41354</v>
          </cell>
          <cell r="K294">
            <v>30</v>
          </cell>
          <cell r="L294">
            <v>42005</v>
          </cell>
          <cell r="M294">
            <v>42369</v>
          </cell>
          <cell r="N294">
            <v>0</v>
          </cell>
          <cell r="O294">
            <v>1318</v>
          </cell>
          <cell r="P294">
            <v>0</v>
          </cell>
          <cell r="Q294">
            <v>24</v>
          </cell>
          <cell r="R294" t="str">
            <v>S</v>
          </cell>
          <cell r="S294">
            <v>0</v>
          </cell>
          <cell r="T294">
            <v>52</v>
          </cell>
          <cell r="U294">
            <v>18988.080000000002</v>
          </cell>
          <cell r="V294">
            <v>41140.839999999997</v>
          </cell>
          <cell r="W294">
            <v>-6</v>
          </cell>
          <cell r="X294">
            <v>-4747.0200000000004</v>
          </cell>
        </row>
        <row r="295">
          <cell r="A295">
            <v>2013</v>
          </cell>
          <cell r="B295">
            <v>1248</v>
          </cell>
          <cell r="C295" t="str">
            <v>ENI SPA DIVISIONE GAS</v>
          </cell>
          <cell r="D295">
            <v>41302</v>
          </cell>
          <cell r="E295" t="str">
            <v xml:space="preserve">515267          </v>
          </cell>
          <cell r="F295">
            <v>41330</v>
          </cell>
          <cell r="G295">
            <v>1054.25</v>
          </cell>
          <cell r="H295">
            <v>1054.25</v>
          </cell>
          <cell r="I295">
            <v>0</v>
          </cell>
          <cell r="J295">
            <v>41354</v>
          </cell>
          <cell r="K295">
            <v>30</v>
          </cell>
          <cell r="L295">
            <v>42005</v>
          </cell>
          <cell r="M295">
            <v>42369</v>
          </cell>
          <cell r="N295">
            <v>0</v>
          </cell>
          <cell r="O295">
            <v>1318</v>
          </cell>
          <cell r="P295">
            <v>0</v>
          </cell>
          <cell r="Q295">
            <v>24</v>
          </cell>
          <cell r="R295" t="str">
            <v>S</v>
          </cell>
          <cell r="S295">
            <v>0</v>
          </cell>
          <cell r="T295">
            <v>52</v>
          </cell>
          <cell r="U295">
            <v>25302</v>
          </cell>
          <cell r="V295">
            <v>54821</v>
          </cell>
          <cell r="W295">
            <v>-6</v>
          </cell>
          <cell r="X295">
            <v>-6325.5</v>
          </cell>
        </row>
        <row r="296">
          <cell r="A296">
            <v>2013</v>
          </cell>
          <cell r="B296">
            <v>1274</v>
          </cell>
          <cell r="C296" t="str">
            <v>DIMCAR SAS</v>
          </cell>
          <cell r="D296">
            <v>41304</v>
          </cell>
          <cell r="E296" t="str">
            <v xml:space="preserve">57              </v>
          </cell>
          <cell r="F296">
            <v>41330</v>
          </cell>
          <cell r="G296">
            <v>3294.11</v>
          </cell>
          <cell r="H296">
            <v>3294.1</v>
          </cell>
          <cell r="I296">
            <v>0</v>
          </cell>
          <cell r="J296">
            <v>41337</v>
          </cell>
          <cell r="K296">
            <v>30</v>
          </cell>
          <cell r="L296">
            <v>42005</v>
          </cell>
          <cell r="M296">
            <v>42369</v>
          </cell>
          <cell r="N296">
            <v>0</v>
          </cell>
          <cell r="O296">
            <v>4503</v>
          </cell>
          <cell r="P296">
            <v>0</v>
          </cell>
          <cell r="Q296">
            <v>0</v>
          </cell>
          <cell r="R296" t="str">
            <v>N</v>
          </cell>
          <cell r="S296">
            <v>1.00000000002183E-2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2013</v>
          </cell>
          <cell r="B297">
            <v>1240</v>
          </cell>
          <cell r="C297" t="str">
            <v>GI GROUP SPA</v>
          </cell>
          <cell r="D297">
            <v>41305</v>
          </cell>
          <cell r="E297" t="str">
            <v xml:space="preserve">5086            </v>
          </cell>
          <cell r="F297">
            <v>41330</v>
          </cell>
          <cell r="G297">
            <v>3039.63</v>
          </cell>
          <cell r="H297">
            <v>3039.63</v>
          </cell>
          <cell r="I297">
            <v>0</v>
          </cell>
          <cell r="J297">
            <v>41334</v>
          </cell>
          <cell r="K297">
            <v>30</v>
          </cell>
          <cell r="L297">
            <v>42005</v>
          </cell>
          <cell r="M297">
            <v>42369</v>
          </cell>
          <cell r="N297">
            <v>0</v>
          </cell>
          <cell r="O297">
            <v>1332</v>
          </cell>
          <cell r="P297">
            <v>0</v>
          </cell>
          <cell r="Q297">
            <v>4</v>
          </cell>
          <cell r="R297" t="str">
            <v>S</v>
          </cell>
          <cell r="S297">
            <v>0</v>
          </cell>
          <cell r="T297">
            <v>29</v>
          </cell>
          <cell r="U297">
            <v>12158.52</v>
          </cell>
          <cell r="V297">
            <v>88149.27</v>
          </cell>
          <cell r="W297">
            <v>-26</v>
          </cell>
          <cell r="X297">
            <v>-79030.38</v>
          </cell>
        </row>
        <row r="298">
          <cell r="A298">
            <v>2013</v>
          </cell>
          <cell r="B298">
            <v>1241</v>
          </cell>
          <cell r="C298" t="str">
            <v>FAGAN IMPIANTI ELETTRICI SRL</v>
          </cell>
          <cell r="D298">
            <v>41305</v>
          </cell>
          <cell r="E298" t="str">
            <v xml:space="preserve">2               </v>
          </cell>
          <cell r="F298">
            <v>41330</v>
          </cell>
          <cell r="G298">
            <v>2186.4699999999998</v>
          </cell>
          <cell r="H298">
            <v>2186.4699999999998</v>
          </cell>
          <cell r="I298">
            <v>0</v>
          </cell>
          <cell r="J298">
            <v>41337</v>
          </cell>
          <cell r="K298">
            <v>30</v>
          </cell>
          <cell r="L298">
            <v>42005</v>
          </cell>
          <cell r="M298">
            <v>42369</v>
          </cell>
          <cell r="N298">
            <v>0</v>
          </cell>
          <cell r="O298">
            <v>1332</v>
          </cell>
          <cell r="P298">
            <v>0</v>
          </cell>
          <cell r="Q298">
            <v>7</v>
          </cell>
          <cell r="R298" t="str">
            <v>S</v>
          </cell>
          <cell r="S298">
            <v>0</v>
          </cell>
          <cell r="T298">
            <v>32</v>
          </cell>
          <cell r="U298">
            <v>15305.29</v>
          </cell>
          <cell r="V298">
            <v>69967.039999999994</v>
          </cell>
          <cell r="W298">
            <v>-23</v>
          </cell>
          <cell r="X298">
            <v>-50288.81</v>
          </cell>
        </row>
        <row r="299">
          <cell r="A299">
            <v>2013</v>
          </cell>
          <cell r="B299">
            <v>1242</v>
          </cell>
          <cell r="C299" t="str">
            <v>ELETTROVENETA SPA</v>
          </cell>
          <cell r="D299">
            <v>41305</v>
          </cell>
          <cell r="E299" t="str">
            <v xml:space="preserve">5555            </v>
          </cell>
          <cell r="F299">
            <v>41330</v>
          </cell>
          <cell r="G299">
            <v>646.33000000000004</v>
          </cell>
          <cell r="H299">
            <v>646.33000000000004</v>
          </cell>
          <cell r="I299">
            <v>0</v>
          </cell>
          <cell r="J299">
            <v>41337</v>
          </cell>
          <cell r="K299">
            <v>30</v>
          </cell>
          <cell r="L299">
            <v>42005</v>
          </cell>
          <cell r="M299">
            <v>42369</v>
          </cell>
          <cell r="N299">
            <v>0</v>
          </cell>
          <cell r="O299">
            <v>1204</v>
          </cell>
          <cell r="P299">
            <v>0</v>
          </cell>
          <cell r="Q299">
            <v>7</v>
          </cell>
          <cell r="R299" t="str">
            <v>S</v>
          </cell>
          <cell r="S299">
            <v>0</v>
          </cell>
          <cell r="T299">
            <v>32</v>
          </cell>
          <cell r="U299">
            <v>4524.3100000000004</v>
          </cell>
          <cell r="V299">
            <v>20682.560000000001</v>
          </cell>
          <cell r="W299">
            <v>-23</v>
          </cell>
          <cell r="X299">
            <v>-14865.59</v>
          </cell>
        </row>
        <row r="300">
          <cell r="A300">
            <v>2013</v>
          </cell>
          <cell r="B300">
            <v>1250</v>
          </cell>
          <cell r="C300" t="str">
            <v>COOP. SOCIALE PERSONA SCRL</v>
          </cell>
          <cell r="D300">
            <v>41305</v>
          </cell>
          <cell r="E300" t="str">
            <v xml:space="preserve">60              </v>
          </cell>
          <cell r="F300">
            <v>41330</v>
          </cell>
          <cell r="G300">
            <v>71.260000000000005</v>
          </cell>
          <cell r="H300">
            <v>71.260000000000005</v>
          </cell>
          <cell r="I300">
            <v>0</v>
          </cell>
          <cell r="J300">
            <v>41354</v>
          </cell>
          <cell r="K300">
            <v>30</v>
          </cell>
          <cell r="L300">
            <v>42005</v>
          </cell>
          <cell r="M300">
            <v>42369</v>
          </cell>
          <cell r="N300">
            <v>0</v>
          </cell>
          <cell r="O300">
            <v>1314</v>
          </cell>
          <cell r="P300">
            <v>0</v>
          </cell>
          <cell r="Q300">
            <v>24</v>
          </cell>
          <cell r="R300" t="str">
            <v>S</v>
          </cell>
          <cell r="S300">
            <v>0</v>
          </cell>
          <cell r="T300">
            <v>49</v>
          </cell>
          <cell r="U300">
            <v>1710.24</v>
          </cell>
          <cell r="V300">
            <v>3491.74</v>
          </cell>
          <cell r="W300">
            <v>-6</v>
          </cell>
          <cell r="X300">
            <v>-427.56</v>
          </cell>
        </row>
        <row r="301">
          <cell r="A301">
            <v>2013</v>
          </cell>
          <cell r="B301">
            <v>1251</v>
          </cell>
          <cell r="C301" t="str">
            <v>COOP. SOCIALE PERSONA SCRL</v>
          </cell>
          <cell r="D301">
            <v>41305</v>
          </cell>
          <cell r="E301" t="str">
            <v xml:space="preserve">58              </v>
          </cell>
          <cell r="F301">
            <v>41330</v>
          </cell>
          <cell r="G301">
            <v>2163.41</v>
          </cell>
          <cell r="H301">
            <v>2163.41</v>
          </cell>
          <cell r="I301">
            <v>0</v>
          </cell>
          <cell r="J301">
            <v>41354</v>
          </cell>
          <cell r="K301">
            <v>30</v>
          </cell>
          <cell r="L301">
            <v>42005</v>
          </cell>
          <cell r="M301">
            <v>42369</v>
          </cell>
          <cell r="N301">
            <v>0</v>
          </cell>
          <cell r="O301">
            <v>1314</v>
          </cell>
          <cell r="P301">
            <v>0</v>
          </cell>
          <cell r="Q301">
            <v>24</v>
          </cell>
          <cell r="R301" t="str">
            <v>S</v>
          </cell>
          <cell r="S301">
            <v>0</v>
          </cell>
          <cell r="T301">
            <v>49</v>
          </cell>
          <cell r="U301">
            <v>51921.84</v>
          </cell>
          <cell r="V301">
            <v>106007.09</v>
          </cell>
          <cell r="W301">
            <v>-6</v>
          </cell>
          <cell r="X301">
            <v>-12980.46</v>
          </cell>
        </row>
        <row r="302">
          <cell r="A302">
            <v>2013</v>
          </cell>
          <cell r="B302">
            <v>1252</v>
          </cell>
          <cell r="C302" t="str">
            <v>COOP. SOCIALE PERSONA SCRL</v>
          </cell>
          <cell r="D302">
            <v>41305</v>
          </cell>
          <cell r="E302" t="str">
            <v xml:space="preserve">59              </v>
          </cell>
          <cell r="F302">
            <v>41330</v>
          </cell>
          <cell r="G302">
            <v>484.19</v>
          </cell>
          <cell r="H302">
            <v>484.19</v>
          </cell>
          <cell r="I302">
            <v>0</v>
          </cell>
          <cell r="J302">
            <v>41354</v>
          </cell>
          <cell r="K302">
            <v>30</v>
          </cell>
          <cell r="L302">
            <v>42005</v>
          </cell>
          <cell r="M302">
            <v>42369</v>
          </cell>
          <cell r="N302">
            <v>0</v>
          </cell>
          <cell r="O302">
            <v>1314</v>
          </cell>
          <cell r="P302">
            <v>0</v>
          </cell>
          <cell r="Q302">
            <v>24</v>
          </cell>
          <cell r="R302" t="str">
            <v>S</v>
          </cell>
          <cell r="S302">
            <v>0</v>
          </cell>
          <cell r="T302">
            <v>49</v>
          </cell>
          <cell r="U302">
            <v>11620.56</v>
          </cell>
          <cell r="V302">
            <v>23725.31</v>
          </cell>
          <cell r="W302">
            <v>-6</v>
          </cell>
          <cell r="X302">
            <v>-2905.14</v>
          </cell>
        </row>
        <row r="303">
          <cell r="A303">
            <v>2013</v>
          </cell>
          <cell r="B303">
            <v>1262</v>
          </cell>
          <cell r="C303" t="str">
            <v>FIS FABBRICA IT.SEMAFORI SRL</v>
          </cell>
          <cell r="D303">
            <v>41305</v>
          </cell>
          <cell r="E303" t="str">
            <v xml:space="preserve">34              </v>
          </cell>
          <cell r="F303">
            <v>41330</v>
          </cell>
          <cell r="G303">
            <v>1040.5999999999999</v>
          </cell>
          <cell r="H303">
            <v>1040.5999999999999</v>
          </cell>
          <cell r="I303">
            <v>0</v>
          </cell>
          <cell r="J303">
            <v>41337</v>
          </cell>
          <cell r="K303">
            <v>30</v>
          </cell>
          <cell r="L303">
            <v>42005</v>
          </cell>
          <cell r="M303">
            <v>42369</v>
          </cell>
          <cell r="N303">
            <v>0</v>
          </cell>
          <cell r="O303">
            <v>2101</v>
          </cell>
          <cell r="P303">
            <v>0</v>
          </cell>
          <cell r="Q303">
            <v>7</v>
          </cell>
          <cell r="R303" t="str">
            <v>S</v>
          </cell>
          <cell r="S303">
            <v>0</v>
          </cell>
          <cell r="T303">
            <v>32</v>
          </cell>
          <cell r="U303">
            <v>7284.2</v>
          </cell>
          <cell r="V303">
            <v>33299.199999999997</v>
          </cell>
          <cell r="W303">
            <v>-23</v>
          </cell>
          <cell r="X303">
            <v>-23933.8</v>
          </cell>
        </row>
        <row r="304">
          <cell r="A304">
            <v>2013</v>
          </cell>
          <cell r="B304">
            <v>1264</v>
          </cell>
          <cell r="C304" t="str">
            <v>SALIMA SRL</v>
          </cell>
          <cell r="D304">
            <v>41305</v>
          </cell>
          <cell r="E304" t="str">
            <v xml:space="preserve">25              </v>
          </cell>
          <cell r="F304">
            <v>41330</v>
          </cell>
          <cell r="G304">
            <v>264.26</v>
          </cell>
          <cell r="H304">
            <v>264.26</v>
          </cell>
          <cell r="I304">
            <v>0</v>
          </cell>
          <cell r="J304">
            <v>41337</v>
          </cell>
          <cell r="K304">
            <v>30</v>
          </cell>
          <cell r="L304">
            <v>42005</v>
          </cell>
          <cell r="M304">
            <v>42369</v>
          </cell>
          <cell r="N304">
            <v>0</v>
          </cell>
          <cell r="O304">
            <v>1210</v>
          </cell>
          <cell r="P304">
            <v>0</v>
          </cell>
          <cell r="Q304">
            <v>7</v>
          </cell>
          <cell r="R304" t="str">
            <v>S</v>
          </cell>
          <cell r="S304">
            <v>0</v>
          </cell>
          <cell r="T304">
            <v>32</v>
          </cell>
          <cell r="U304">
            <v>1849.82</v>
          </cell>
          <cell r="V304">
            <v>8456.32</v>
          </cell>
          <cell r="W304">
            <v>-23</v>
          </cell>
          <cell r="X304">
            <v>-6077.98</v>
          </cell>
        </row>
        <row r="305">
          <cell r="A305">
            <v>2013</v>
          </cell>
          <cell r="B305">
            <v>1265</v>
          </cell>
          <cell r="C305" t="str">
            <v>AGOGEST SRL</v>
          </cell>
          <cell r="D305">
            <v>41305</v>
          </cell>
          <cell r="E305" t="str">
            <v xml:space="preserve">56              </v>
          </cell>
          <cell r="F305">
            <v>41330</v>
          </cell>
          <cell r="G305">
            <v>234</v>
          </cell>
          <cell r="H305">
            <v>234</v>
          </cell>
          <cell r="I305">
            <v>0</v>
          </cell>
          <cell r="J305">
            <v>41334</v>
          </cell>
          <cell r="K305">
            <v>30</v>
          </cell>
          <cell r="L305">
            <v>42005</v>
          </cell>
          <cell r="M305">
            <v>42369</v>
          </cell>
          <cell r="N305">
            <v>0</v>
          </cell>
          <cell r="O305">
            <v>1334</v>
          </cell>
          <cell r="P305">
            <v>0</v>
          </cell>
          <cell r="Q305">
            <v>4</v>
          </cell>
          <cell r="R305" t="str">
            <v>S</v>
          </cell>
          <cell r="S305">
            <v>0</v>
          </cell>
          <cell r="T305">
            <v>29</v>
          </cell>
          <cell r="U305">
            <v>936</v>
          </cell>
          <cell r="V305">
            <v>6786</v>
          </cell>
          <cell r="W305">
            <v>-26</v>
          </cell>
          <cell r="X305">
            <v>-6084</v>
          </cell>
        </row>
        <row r="306">
          <cell r="A306">
            <v>2013</v>
          </cell>
          <cell r="B306">
            <v>1266</v>
          </cell>
          <cell r="C306" t="str">
            <v>AGOGEST SRL</v>
          </cell>
          <cell r="D306">
            <v>41305</v>
          </cell>
          <cell r="E306" t="str">
            <v xml:space="preserve">57              </v>
          </cell>
          <cell r="F306">
            <v>41330</v>
          </cell>
          <cell r="G306">
            <v>585</v>
          </cell>
          <cell r="H306">
            <v>585</v>
          </cell>
          <cell r="I306">
            <v>0</v>
          </cell>
          <cell r="J306">
            <v>41334</v>
          </cell>
          <cell r="K306">
            <v>30</v>
          </cell>
          <cell r="L306">
            <v>42005</v>
          </cell>
          <cell r="M306">
            <v>42369</v>
          </cell>
          <cell r="N306">
            <v>0</v>
          </cell>
          <cell r="O306">
            <v>1334</v>
          </cell>
          <cell r="P306">
            <v>0</v>
          </cell>
          <cell r="Q306">
            <v>4</v>
          </cell>
          <cell r="R306" t="str">
            <v>S</v>
          </cell>
          <cell r="S306">
            <v>0</v>
          </cell>
          <cell r="T306">
            <v>29</v>
          </cell>
          <cell r="U306">
            <v>2340</v>
          </cell>
          <cell r="V306">
            <v>16965</v>
          </cell>
          <cell r="W306">
            <v>-26</v>
          </cell>
          <cell r="X306">
            <v>-15210</v>
          </cell>
        </row>
        <row r="307">
          <cell r="A307">
            <v>2013</v>
          </cell>
          <cell r="B307">
            <v>1267</v>
          </cell>
          <cell r="C307" t="str">
            <v>I.T.C. SRL</v>
          </cell>
          <cell r="D307">
            <v>41305</v>
          </cell>
          <cell r="E307" t="str">
            <v xml:space="preserve">174             </v>
          </cell>
          <cell r="F307">
            <v>41330</v>
          </cell>
          <cell r="G307">
            <v>108.9</v>
          </cell>
          <cell r="H307">
            <v>108.9</v>
          </cell>
          <cell r="I307">
            <v>0</v>
          </cell>
          <cell r="J307">
            <v>41394</v>
          </cell>
          <cell r="K307">
            <v>30</v>
          </cell>
          <cell r="L307">
            <v>42005</v>
          </cell>
          <cell r="M307">
            <v>42369</v>
          </cell>
          <cell r="N307">
            <v>0</v>
          </cell>
          <cell r="O307">
            <v>1332</v>
          </cell>
          <cell r="P307">
            <v>0</v>
          </cell>
          <cell r="Q307">
            <v>64</v>
          </cell>
          <cell r="R307" t="str">
            <v>S</v>
          </cell>
          <cell r="S307">
            <v>0</v>
          </cell>
          <cell r="T307">
            <v>89</v>
          </cell>
          <cell r="U307">
            <v>6969.6</v>
          </cell>
          <cell r="V307">
            <v>9692.1</v>
          </cell>
          <cell r="W307">
            <v>34</v>
          </cell>
          <cell r="X307">
            <v>3702.6</v>
          </cell>
        </row>
        <row r="308">
          <cell r="A308">
            <v>2013</v>
          </cell>
          <cell r="B308">
            <v>1268</v>
          </cell>
          <cell r="C308" t="str">
            <v>I.T.C. SRL</v>
          </cell>
          <cell r="D308">
            <v>41305</v>
          </cell>
          <cell r="E308" t="str">
            <v xml:space="preserve">182             </v>
          </cell>
          <cell r="F308">
            <v>41330</v>
          </cell>
          <cell r="G308">
            <v>217.8</v>
          </cell>
          <cell r="H308">
            <v>217.8</v>
          </cell>
          <cell r="I308">
            <v>0</v>
          </cell>
          <cell r="J308">
            <v>41334</v>
          </cell>
          <cell r="K308">
            <v>30</v>
          </cell>
          <cell r="L308">
            <v>42005</v>
          </cell>
          <cell r="M308">
            <v>42369</v>
          </cell>
          <cell r="N308">
            <v>0</v>
          </cell>
          <cell r="O308">
            <v>1329</v>
          </cell>
          <cell r="P308">
            <v>0</v>
          </cell>
          <cell r="Q308">
            <v>4</v>
          </cell>
          <cell r="R308" t="str">
            <v>S</v>
          </cell>
          <cell r="S308">
            <v>0</v>
          </cell>
          <cell r="T308">
            <v>29</v>
          </cell>
          <cell r="U308">
            <v>871.2</v>
          </cell>
          <cell r="V308">
            <v>6316.2</v>
          </cell>
          <cell r="W308">
            <v>-26</v>
          </cell>
          <cell r="X308">
            <v>-5662.8</v>
          </cell>
        </row>
        <row r="309">
          <cell r="A309">
            <v>2013</v>
          </cell>
          <cell r="B309">
            <v>1269</v>
          </cell>
          <cell r="C309" t="str">
            <v>I.T.C. SRL</v>
          </cell>
          <cell r="D309">
            <v>41305</v>
          </cell>
          <cell r="E309" t="str">
            <v xml:space="preserve">47              </v>
          </cell>
          <cell r="F309">
            <v>41330</v>
          </cell>
          <cell r="G309">
            <v>168.96</v>
          </cell>
          <cell r="H309">
            <v>168.96</v>
          </cell>
          <cell r="I309">
            <v>0</v>
          </cell>
          <cell r="J309">
            <v>41394</v>
          </cell>
          <cell r="K309">
            <v>30</v>
          </cell>
          <cell r="L309">
            <v>42005</v>
          </cell>
          <cell r="M309">
            <v>42369</v>
          </cell>
          <cell r="N309">
            <v>0</v>
          </cell>
          <cell r="O309">
            <v>1210</v>
          </cell>
          <cell r="P309">
            <v>0</v>
          </cell>
          <cell r="Q309">
            <v>64</v>
          </cell>
          <cell r="R309" t="str">
            <v>S</v>
          </cell>
          <cell r="S309">
            <v>0</v>
          </cell>
          <cell r="T309">
            <v>89</v>
          </cell>
          <cell r="U309">
            <v>10813.44</v>
          </cell>
          <cell r="V309">
            <v>15037.44</v>
          </cell>
          <cell r="W309">
            <v>34</v>
          </cell>
          <cell r="X309">
            <v>5744.64</v>
          </cell>
        </row>
        <row r="310">
          <cell r="A310">
            <v>2013</v>
          </cell>
          <cell r="B310">
            <v>1275</v>
          </cell>
          <cell r="C310" t="str">
            <v>SPRINT OFFICE SRL</v>
          </cell>
          <cell r="D310">
            <v>41305</v>
          </cell>
          <cell r="E310" t="str">
            <v xml:space="preserve">6               </v>
          </cell>
          <cell r="F310">
            <v>41330</v>
          </cell>
          <cell r="G310">
            <v>194.74</v>
          </cell>
          <cell r="H310">
            <v>194.74</v>
          </cell>
          <cell r="I310">
            <v>0</v>
          </cell>
          <cell r="J310">
            <v>41407</v>
          </cell>
          <cell r="K310">
            <v>30</v>
          </cell>
          <cell r="L310">
            <v>42005</v>
          </cell>
          <cell r="M310">
            <v>42369</v>
          </cell>
          <cell r="N310">
            <v>0</v>
          </cell>
          <cell r="O310">
            <v>1201</v>
          </cell>
          <cell r="P310">
            <v>0</v>
          </cell>
          <cell r="Q310">
            <v>77</v>
          </cell>
          <cell r="R310" t="str">
            <v>S</v>
          </cell>
          <cell r="S310">
            <v>0</v>
          </cell>
          <cell r="T310">
            <v>102</v>
          </cell>
          <cell r="U310">
            <v>14994.98</v>
          </cell>
          <cell r="V310">
            <v>19863.48</v>
          </cell>
          <cell r="W310">
            <v>47</v>
          </cell>
          <cell r="X310">
            <v>9152.7800000000007</v>
          </cell>
        </row>
        <row r="311">
          <cell r="A311">
            <v>2013</v>
          </cell>
          <cell r="B311">
            <v>1276</v>
          </cell>
          <cell r="C311" t="str">
            <v>SPRINT OFFICE SRL</v>
          </cell>
          <cell r="D311">
            <v>41305</v>
          </cell>
          <cell r="E311" t="str">
            <v xml:space="preserve">161             </v>
          </cell>
          <cell r="F311">
            <v>41330</v>
          </cell>
          <cell r="G311">
            <v>420.41</v>
          </cell>
          <cell r="H311">
            <v>420.41</v>
          </cell>
          <cell r="I311">
            <v>0</v>
          </cell>
          <cell r="J311">
            <v>41394</v>
          </cell>
          <cell r="K311">
            <v>30</v>
          </cell>
          <cell r="L311">
            <v>42005</v>
          </cell>
          <cell r="M311">
            <v>42369</v>
          </cell>
          <cell r="N311">
            <v>0</v>
          </cell>
          <cell r="O311">
            <v>1201</v>
          </cell>
          <cell r="P311">
            <v>0</v>
          </cell>
          <cell r="Q311">
            <v>64</v>
          </cell>
          <cell r="R311" t="str">
            <v>S</v>
          </cell>
          <cell r="S311">
            <v>0</v>
          </cell>
          <cell r="T311">
            <v>89</v>
          </cell>
          <cell r="U311">
            <v>26906.240000000002</v>
          </cell>
          <cell r="V311">
            <v>37416.49</v>
          </cell>
          <cell r="W311">
            <v>34</v>
          </cell>
          <cell r="X311">
            <v>14293.94</v>
          </cell>
        </row>
        <row r="312">
          <cell r="A312">
            <v>2013</v>
          </cell>
          <cell r="B312">
            <v>1277</v>
          </cell>
          <cell r="C312" t="str">
            <v>COOP."SERV.SOCIALI LA GOCCIA"</v>
          </cell>
          <cell r="D312">
            <v>41305</v>
          </cell>
          <cell r="E312" t="str">
            <v xml:space="preserve">71              </v>
          </cell>
          <cell r="F312">
            <v>41330</v>
          </cell>
          <cell r="G312">
            <v>496.08</v>
          </cell>
          <cell r="H312">
            <v>496.08</v>
          </cell>
          <cell r="I312">
            <v>0</v>
          </cell>
          <cell r="J312">
            <v>41337</v>
          </cell>
          <cell r="K312">
            <v>30</v>
          </cell>
          <cell r="L312">
            <v>42005</v>
          </cell>
          <cell r="M312">
            <v>42369</v>
          </cell>
          <cell r="N312">
            <v>0</v>
          </cell>
          <cell r="O312">
            <v>1306</v>
          </cell>
          <cell r="P312">
            <v>0</v>
          </cell>
          <cell r="Q312">
            <v>7</v>
          </cell>
          <cell r="R312" t="str">
            <v>S</v>
          </cell>
          <cell r="S312">
            <v>0</v>
          </cell>
          <cell r="T312">
            <v>32</v>
          </cell>
          <cell r="U312">
            <v>3472.56</v>
          </cell>
          <cell r="V312">
            <v>15874.56</v>
          </cell>
          <cell r="W312">
            <v>-23</v>
          </cell>
          <cell r="X312">
            <v>-11409.84</v>
          </cell>
        </row>
        <row r="313">
          <cell r="A313">
            <v>2013</v>
          </cell>
          <cell r="B313">
            <v>1278</v>
          </cell>
          <cell r="C313" t="str">
            <v>COOP."SERV.SOCIALI LA GOCCIA"</v>
          </cell>
          <cell r="D313">
            <v>41305</v>
          </cell>
          <cell r="E313" t="str">
            <v xml:space="preserve">70              </v>
          </cell>
          <cell r="F313">
            <v>41330</v>
          </cell>
          <cell r="G313">
            <v>2091.15</v>
          </cell>
          <cell r="H313">
            <v>2091.15</v>
          </cell>
          <cell r="I313">
            <v>0</v>
          </cell>
          <cell r="J313">
            <v>41337</v>
          </cell>
          <cell r="K313">
            <v>30</v>
          </cell>
          <cell r="L313">
            <v>42005</v>
          </cell>
          <cell r="M313">
            <v>42369</v>
          </cell>
          <cell r="N313">
            <v>0</v>
          </cell>
          <cell r="O313">
            <v>1306</v>
          </cell>
          <cell r="P313">
            <v>80.430000000000007</v>
          </cell>
          <cell r="Q313">
            <v>7</v>
          </cell>
          <cell r="R313" t="str">
            <v>S</v>
          </cell>
          <cell r="S313">
            <v>0</v>
          </cell>
          <cell r="T313">
            <v>32</v>
          </cell>
          <cell r="U313">
            <v>14638.05</v>
          </cell>
          <cell r="V313">
            <v>66916.800000000003</v>
          </cell>
          <cell r="W313">
            <v>-23</v>
          </cell>
          <cell r="X313">
            <v>-48096.45</v>
          </cell>
        </row>
        <row r="314">
          <cell r="A314">
            <v>2013</v>
          </cell>
          <cell r="B314">
            <v>1280</v>
          </cell>
          <cell r="C314" t="str">
            <v>ADELANTE SOC.COOP.SOC.LE ONLUS</v>
          </cell>
          <cell r="D314">
            <v>41305</v>
          </cell>
          <cell r="E314" t="str">
            <v xml:space="preserve">6               </v>
          </cell>
          <cell r="F314">
            <v>41330</v>
          </cell>
          <cell r="G314">
            <v>705.64</v>
          </cell>
          <cell r="H314">
            <v>705.64</v>
          </cell>
          <cell r="I314">
            <v>0</v>
          </cell>
          <cell r="J314">
            <v>41334</v>
          </cell>
          <cell r="K314">
            <v>30</v>
          </cell>
          <cell r="L314">
            <v>42005</v>
          </cell>
          <cell r="M314">
            <v>42369</v>
          </cell>
          <cell r="N314">
            <v>0</v>
          </cell>
          <cell r="O314">
            <v>1582</v>
          </cell>
          <cell r="P314">
            <v>0</v>
          </cell>
          <cell r="Q314">
            <v>4</v>
          </cell>
          <cell r="R314" t="str">
            <v>S</v>
          </cell>
          <cell r="S314">
            <v>0</v>
          </cell>
          <cell r="T314">
            <v>29</v>
          </cell>
          <cell r="U314">
            <v>2822.56</v>
          </cell>
          <cell r="V314">
            <v>20463.560000000001</v>
          </cell>
          <cell r="W314">
            <v>-26</v>
          </cell>
          <cell r="X314">
            <v>-18346.64</v>
          </cell>
        </row>
        <row r="315">
          <cell r="A315">
            <v>2013</v>
          </cell>
          <cell r="B315">
            <v>1281</v>
          </cell>
          <cell r="C315" t="str">
            <v>ADELANTE SOC.COOP.SOC.LE ONLUS</v>
          </cell>
          <cell r="D315">
            <v>41305</v>
          </cell>
          <cell r="E315" t="str">
            <v xml:space="preserve">14              </v>
          </cell>
          <cell r="F315">
            <v>41330</v>
          </cell>
          <cell r="G315">
            <v>949</v>
          </cell>
          <cell r="H315">
            <v>949</v>
          </cell>
          <cell r="I315">
            <v>0</v>
          </cell>
          <cell r="J315">
            <v>41334</v>
          </cell>
          <cell r="K315">
            <v>30</v>
          </cell>
          <cell r="L315">
            <v>42005</v>
          </cell>
          <cell r="M315">
            <v>42369</v>
          </cell>
          <cell r="N315">
            <v>0</v>
          </cell>
          <cell r="O315">
            <v>1582</v>
          </cell>
          <cell r="P315">
            <v>0</v>
          </cell>
          <cell r="Q315">
            <v>4</v>
          </cell>
          <cell r="R315" t="str">
            <v>S</v>
          </cell>
          <cell r="S315">
            <v>0</v>
          </cell>
          <cell r="T315">
            <v>29</v>
          </cell>
          <cell r="U315">
            <v>3796</v>
          </cell>
          <cell r="V315">
            <v>27521</v>
          </cell>
          <cell r="W315">
            <v>-26</v>
          </cell>
          <cell r="X315">
            <v>-24674</v>
          </cell>
        </row>
        <row r="316">
          <cell r="A316">
            <v>2013</v>
          </cell>
          <cell r="B316">
            <v>1257</v>
          </cell>
          <cell r="C316" t="str">
            <v>L'AUTOINDUSTRIALE SRL</v>
          </cell>
          <cell r="D316">
            <v>41306</v>
          </cell>
          <cell r="E316" t="str">
            <v xml:space="preserve">90              </v>
          </cell>
          <cell r="F316">
            <v>41330</v>
          </cell>
          <cell r="G316">
            <v>193.48</v>
          </cell>
          <cell r="H316">
            <v>193.48</v>
          </cell>
          <cell r="I316">
            <v>0</v>
          </cell>
          <cell r="J316">
            <v>41337</v>
          </cell>
          <cell r="K316">
            <v>30</v>
          </cell>
          <cell r="L316">
            <v>42005</v>
          </cell>
          <cell r="M316">
            <v>42369</v>
          </cell>
          <cell r="N316">
            <v>0</v>
          </cell>
          <cell r="O316">
            <v>1312</v>
          </cell>
          <cell r="P316">
            <v>0</v>
          </cell>
          <cell r="Q316">
            <v>7</v>
          </cell>
          <cell r="R316" t="str">
            <v>S</v>
          </cell>
          <cell r="S316">
            <v>0</v>
          </cell>
          <cell r="T316">
            <v>31</v>
          </cell>
          <cell r="U316">
            <v>1354.36</v>
          </cell>
          <cell r="V316">
            <v>5997.88</v>
          </cell>
          <cell r="W316">
            <v>-23</v>
          </cell>
          <cell r="X316">
            <v>-4450.04</v>
          </cell>
        </row>
        <row r="317">
          <cell r="A317">
            <v>2013</v>
          </cell>
          <cell r="B317">
            <v>1237</v>
          </cell>
          <cell r="C317" t="str">
            <v>ENEL ENERGIA SPA MERCATO LIBER</v>
          </cell>
          <cell r="D317">
            <v>41312</v>
          </cell>
          <cell r="E317" t="str">
            <v xml:space="preserve">607412          </v>
          </cell>
          <cell r="F317">
            <v>41330</v>
          </cell>
          <cell r="G317">
            <v>462.99</v>
          </cell>
          <cell r="H317">
            <v>462.99</v>
          </cell>
          <cell r="I317">
            <v>0</v>
          </cell>
          <cell r="J317">
            <v>41425</v>
          </cell>
          <cell r="K317">
            <v>30</v>
          </cell>
          <cell r="L317">
            <v>42005</v>
          </cell>
          <cell r="M317">
            <v>42369</v>
          </cell>
          <cell r="N317">
            <v>0</v>
          </cell>
          <cell r="O317">
            <v>1316</v>
          </cell>
          <cell r="P317">
            <v>80.349999999999994</v>
          </cell>
          <cell r="Q317">
            <v>95</v>
          </cell>
          <cell r="R317" t="str">
            <v>S</v>
          </cell>
          <cell r="S317">
            <v>0</v>
          </cell>
          <cell r="T317">
            <v>113</v>
          </cell>
          <cell r="U317">
            <v>43984.05</v>
          </cell>
          <cell r="V317">
            <v>52317.87</v>
          </cell>
          <cell r="W317">
            <v>65</v>
          </cell>
          <cell r="X317">
            <v>30094.35</v>
          </cell>
        </row>
        <row r="318">
          <cell r="A318">
            <v>2013</v>
          </cell>
          <cell r="B318">
            <v>1236</v>
          </cell>
          <cell r="C318" t="str">
            <v>ENEL ENERGIA SPA MERCATO LIBER</v>
          </cell>
          <cell r="D318">
            <v>41313</v>
          </cell>
          <cell r="E318" t="str">
            <v xml:space="preserve">44415           </v>
          </cell>
          <cell r="F318">
            <v>41330</v>
          </cell>
          <cell r="G318">
            <v>393.73</v>
          </cell>
          <cell r="H318">
            <v>393.73</v>
          </cell>
          <cell r="I318">
            <v>0</v>
          </cell>
          <cell r="J318">
            <v>41463</v>
          </cell>
          <cell r="K318">
            <v>30</v>
          </cell>
          <cell r="L318">
            <v>42005</v>
          </cell>
          <cell r="M318">
            <v>42369</v>
          </cell>
          <cell r="N318">
            <v>0</v>
          </cell>
          <cell r="O318">
            <v>1316</v>
          </cell>
          <cell r="P318">
            <v>68.33</v>
          </cell>
          <cell r="Q318">
            <v>133</v>
          </cell>
          <cell r="R318" t="str">
            <v>S</v>
          </cell>
          <cell r="S318">
            <v>0</v>
          </cell>
          <cell r="T318">
            <v>150</v>
          </cell>
          <cell r="U318">
            <v>52366.09</v>
          </cell>
          <cell r="V318">
            <v>59059.5</v>
          </cell>
          <cell r="W318">
            <v>103</v>
          </cell>
          <cell r="X318">
            <v>40554.19</v>
          </cell>
        </row>
        <row r="319">
          <cell r="A319">
            <v>2013</v>
          </cell>
          <cell r="B319">
            <v>1270</v>
          </cell>
          <cell r="C319" t="str">
            <v>TIMBRIFICIO BASSANO SNC</v>
          </cell>
          <cell r="D319">
            <v>41313</v>
          </cell>
          <cell r="E319" t="str">
            <v xml:space="preserve">24              </v>
          </cell>
          <cell r="F319">
            <v>41330</v>
          </cell>
          <cell r="G319">
            <v>54.45</v>
          </cell>
          <cell r="H319">
            <v>54.45</v>
          </cell>
          <cell r="I319">
            <v>0</v>
          </cell>
          <cell r="J319">
            <v>41394</v>
          </cell>
          <cell r="K319">
            <v>30</v>
          </cell>
          <cell r="L319">
            <v>42005</v>
          </cell>
          <cell r="M319">
            <v>42369</v>
          </cell>
          <cell r="N319">
            <v>0</v>
          </cell>
          <cell r="O319">
            <v>1207</v>
          </cell>
          <cell r="P319">
            <v>0</v>
          </cell>
          <cell r="Q319">
            <v>64</v>
          </cell>
          <cell r="R319" t="str">
            <v>S</v>
          </cell>
          <cell r="S319">
            <v>0</v>
          </cell>
          <cell r="T319">
            <v>81</v>
          </cell>
          <cell r="U319">
            <v>3484.8</v>
          </cell>
          <cell r="V319">
            <v>4410.45</v>
          </cell>
          <cell r="W319">
            <v>34</v>
          </cell>
          <cell r="X319">
            <v>1851.3</v>
          </cell>
        </row>
        <row r="320">
          <cell r="A320">
            <v>2013</v>
          </cell>
          <cell r="B320">
            <v>1254</v>
          </cell>
          <cell r="C320" t="str">
            <v>IST.PUBB.BIBLIOTECA BERTOLIANA</v>
          </cell>
          <cell r="D320">
            <v>41316</v>
          </cell>
          <cell r="E320" t="str">
            <v xml:space="preserve">57/558          </v>
          </cell>
          <cell r="F320">
            <v>41330</v>
          </cell>
          <cell r="G320">
            <v>1027.5</v>
          </cell>
          <cell r="H320">
            <v>1027.5</v>
          </cell>
          <cell r="I320">
            <v>0</v>
          </cell>
          <cell r="J320">
            <v>41340</v>
          </cell>
          <cell r="K320">
            <v>30</v>
          </cell>
          <cell r="L320">
            <v>42005</v>
          </cell>
          <cell r="M320">
            <v>42369</v>
          </cell>
          <cell r="N320">
            <v>0</v>
          </cell>
          <cell r="O320">
            <v>1332</v>
          </cell>
          <cell r="P320">
            <v>0</v>
          </cell>
          <cell r="Q320">
            <v>10</v>
          </cell>
          <cell r="R320" t="str">
            <v>S</v>
          </cell>
          <cell r="S320">
            <v>0</v>
          </cell>
          <cell r="T320">
            <v>24</v>
          </cell>
          <cell r="U320">
            <v>10275</v>
          </cell>
          <cell r="V320">
            <v>24660</v>
          </cell>
          <cell r="W320">
            <v>-20</v>
          </cell>
          <cell r="X320">
            <v>-20550</v>
          </cell>
        </row>
        <row r="321">
          <cell r="A321">
            <v>2013</v>
          </cell>
          <cell r="B321">
            <v>1255</v>
          </cell>
          <cell r="C321" t="str">
            <v>CASA DI RIPOSO DI CARTIGLIANO</v>
          </cell>
          <cell r="D321">
            <v>41317</v>
          </cell>
          <cell r="E321" t="str">
            <v xml:space="preserve">89              </v>
          </cell>
          <cell r="F321">
            <v>41330</v>
          </cell>
          <cell r="G321">
            <v>351.81</v>
          </cell>
          <cell r="H321">
            <v>351.81</v>
          </cell>
          <cell r="I321">
            <v>0</v>
          </cell>
          <cell r="J321">
            <v>41337</v>
          </cell>
          <cell r="K321">
            <v>30</v>
          </cell>
          <cell r="L321">
            <v>42005</v>
          </cell>
          <cell r="M321">
            <v>42369</v>
          </cell>
          <cell r="N321">
            <v>0</v>
          </cell>
          <cell r="O321">
            <v>1582</v>
          </cell>
          <cell r="P321">
            <v>0</v>
          </cell>
          <cell r="Q321">
            <v>7</v>
          </cell>
          <cell r="R321" t="str">
            <v>S</v>
          </cell>
          <cell r="S321">
            <v>0</v>
          </cell>
          <cell r="T321">
            <v>20</v>
          </cell>
          <cell r="U321">
            <v>2462.67</v>
          </cell>
          <cell r="V321">
            <v>7036.2</v>
          </cell>
          <cell r="W321">
            <v>-23</v>
          </cell>
          <cell r="X321">
            <v>-8091.63</v>
          </cell>
        </row>
        <row r="322">
          <cell r="A322">
            <v>2013</v>
          </cell>
          <cell r="B322">
            <v>1238</v>
          </cell>
          <cell r="C322" t="str">
            <v>CENTRO ANZIANI VILLA ALDINA</v>
          </cell>
          <cell r="D322">
            <v>41318</v>
          </cell>
          <cell r="E322" t="str">
            <v xml:space="preserve">146             </v>
          </cell>
          <cell r="F322">
            <v>41330</v>
          </cell>
          <cell r="G322">
            <v>2673</v>
          </cell>
          <cell r="H322">
            <v>2673</v>
          </cell>
          <cell r="I322">
            <v>0</v>
          </cell>
          <cell r="J322">
            <v>41334</v>
          </cell>
          <cell r="K322">
            <v>30</v>
          </cell>
          <cell r="L322">
            <v>42005</v>
          </cell>
          <cell r="M322">
            <v>42369</v>
          </cell>
          <cell r="N322">
            <v>0</v>
          </cell>
          <cell r="O322">
            <v>1582</v>
          </cell>
          <cell r="P322">
            <v>0</v>
          </cell>
          <cell r="Q322">
            <v>4</v>
          </cell>
          <cell r="R322" t="str">
            <v>S</v>
          </cell>
          <cell r="S322">
            <v>0</v>
          </cell>
          <cell r="T322">
            <v>16</v>
          </cell>
          <cell r="U322">
            <v>10692</v>
          </cell>
          <cell r="V322">
            <v>42768</v>
          </cell>
          <cell r="W322">
            <v>-26</v>
          </cell>
          <cell r="X322">
            <v>-69498</v>
          </cell>
        </row>
        <row r="323">
          <cell r="A323">
            <v>2013</v>
          </cell>
          <cell r="B323">
            <v>1239</v>
          </cell>
          <cell r="C323" t="str">
            <v>CEST SRL</v>
          </cell>
          <cell r="D323">
            <v>41320</v>
          </cell>
          <cell r="E323" t="str">
            <v xml:space="preserve">16              </v>
          </cell>
          <cell r="F323">
            <v>41330</v>
          </cell>
          <cell r="G323">
            <v>3171.65</v>
          </cell>
          <cell r="H323">
            <v>3171.65</v>
          </cell>
          <cell r="I323">
            <v>0</v>
          </cell>
          <cell r="J323">
            <v>41337</v>
          </cell>
          <cell r="K323">
            <v>30</v>
          </cell>
          <cell r="L323">
            <v>42005</v>
          </cell>
          <cell r="M323">
            <v>42369</v>
          </cell>
          <cell r="N323">
            <v>0</v>
          </cell>
          <cell r="O323">
            <v>1210</v>
          </cell>
          <cell r="P323">
            <v>0</v>
          </cell>
          <cell r="Q323">
            <v>7</v>
          </cell>
          <cell r="R323" t="str">
            <v>S</v>
          </cell>
          <cell r="S323">
            <v>0</v>
          </cell>
          <cell r="T323">
            <v>17</v>
          </cell>
          <cell r="U323">
            <v>22201.55</v>
          </cell>
          <cell r="V323">
            <v>53918.05</v>
          </cell>
          <cell r="W323">
            <v>-23</v>
          </cell>
          <cell r="X323">
            <v>-72947.95</v>
          </cell>
        </row>
        <row r="324">
          <cell r="A324">
            <v>2013</v>
          </cell>
          <cell r="B324">
            <v>1279</v>
          </cell>
          <cell r="C324" t="str">
            <v>COMIN COSTRUZIONI GENERALI SRL</v>
          </cell>
          <cell r="D324">
            <v>41323</v>
          </cell>
          <cell r="E324" t="str">
            <v xml:space="preserve">69              </v>
          </cell>
          <cell r="F324">
            <v>41330</v>
          </cell>
          <cell r="G324">
            <v>3592.01</v>
          </cell>
          <cell r="H324">
            <v>3592.01</v>
          </cell>
          <cell r="I324">
            <v>0</v>
          </cell>
          <cell r="J324">
            <v>41337</v>
          </cell>
          <cell r="K324">
            <v>30</v>
          </cell>
          <cell r="L324">
            <v>42005</v>
          </cell>
          <cell r="M324">
            <v>42369</v>
          </cell>
          <cell r="N324">
            <v>0</v>
          </cell>
          <cell r="O324">
            <v>1313</v>
          </cell>
          <cell r="P324">
            <v>0</v>
          </cell>
          <cell r="Q324">
            <v>7</v>
          </cell>
          <cell r="R324" t="str">
            <v>S</v>
          </cell>
          <cell r="S324">
            <v>0</v>
          </cell>
          <cell r="T324">
            <v>14</v>
          </cell>
          <cell r="U324">
            <v>25144.07</v>
          </cell>
          <cell r="V324">
            <v>50288.14</v>
          </cell>
          <cell r="W324">
            <v>-23</v>
          </cell>
          <cell r="X324">
            <v>-82616.23</v>
          </cell>
        </row>
        <row r="325">
          <cell r="A325">
            <v>2013</v>
          </cell>
          <cell r="B325">
            <v>1289</v>
          </cell>
          <cell r="C325" t="str">
            <v>ENI SPA DIVISIONE GAS</v>
          </cell>
          <cell r="D325">
            <v>41302</v>
          </cell>
          <cell r="E325" t="str">
            <v xml:space="preserve">8515212         </v>
          </cell>
          <cell r="F325">
            <v>41337</v>
          </cell>
          <cell r="G325">
            <v>667.17</v>
          </cell>
          <cell r="H325">
            <v>667.17</v>
          </cell>
          <cell r="I325">
            <v>0</v>
          </cell>
          <cell r="J325">
            <v>41337</v>
          </cell>
          <cell r="K325">
            <v>30</v>
          </cell>
          <cell r="L325">
            <v>42005</v>
          </cell>
          <cell r="M325">
            <v>42369</v>
          </cell>
          <cell r="N325">
            <v>0</v>
          </cell>
          <cell r="O325">
            <v>1313</v>
          </cell>
          <cell r="P325">
            <v>91.5</v>
          </cell>
          <cell r="Q325">
            <v>0</v>
          </cell>
          <cell r="R325" t="str">
            <v>S</v>
          </cell>
          <cell r="S325">
            <v>0</v>
          </cell>
          <cell r="T325">
            <v>35</v>
          </cell>
          <cell r="U325">
            <v>0</v>
          </cell>
          <cell r="V325">
            <v>23350.95</v>
          </cell>
          <cell r="W325">
            <v>-30</v>
          </cell>
          <cell r="X325">
            <v>-20015.099999999999</v>
          </cell>
        </row>
        <row r="326">
          <cell r="A326">
            <v>2013</v>
          </cell>
          <cell r="B326">
            <v>1441</v>
          </cell>
          <cell r="C326" t="str">
            <v>CANTANI ALESSANDRA</v>
          </cell>
          <cell r="D326">
            <v>41327</v>
          </cell>
          <cell r="F326">
            <v>41340</v>
          </cell>
          <cell r="G326">
            <v>1258.4000000000001</v>
          </cell>
          <cell r="H326">
            <v>1258.4000000000001</v>
          </cell>
          <cell r="I326">
            <v>0</v>
          </cell>
          <cell r="J326">
            <v>41340</v>
          </cell>
          <cell r="K326">
            <v>30</v>
          </cell>
          <cell r="L326">
            <v>42005</v>
          </cell>
          <cell r="M326">
            <v>42369</v>
          </cell>
          <cell r="N326">
            <v>0</v>
          </cell>
          <cell r="O326">
            <v>1331</v>
          </cell>
          <cell r="P326">
            <v>0</v>
          </cell>
          <cell r="Q326">
            <v>0</v>
          </cell>
          <cell r="R326" t="str">
            <v>S</v>
          </cell>
          <cell r="S326">
            <v>0</v>
          </cell>
          <cell r="T326">
            <v>13</v>
          </cell>
          <cell r="U326">
            <v>0</v>
          </cell>
          <cell r="V326">
            <v>16359.2</v>
          </cell>
          <cell r="W326">
            <v>-30</v>
          </cell>
          <cell r="X326">
            <v>-37752</v>
          </cell>
        </row>
        <row r="327">
          <cell r="A327">
            <v>2013</v>
          </cell>
          <cell r="B327">
            <v>1443</v>
          </cell>
          <cell r="C327" t="str">
            <v>SCHIAVO DIEGO</v>
          </cell>
          <cell r="D327">
            <v>41340</v>
          </cell>
          <cell r="E327" t="str">
            <v xml:space="preserve">2               </v>
          </cell>
          <cell r="F327">
            <v>41340</v>
          </cell>
          <cell r="G327">
            <v>1282.56</v>
          </cell>
          <cell r="H327">
            <v>1282.56</v>
          </cell>
          <cell r="I327">
            <v>0</v>
          </cell>
          <cell r="J327">
            <v>41340</v>
          </cell>
          <cell r="K327">
            <v>30</v>
          </cell>
          <cell r="L327">
            <v>42005</v>
          </cell>
          <cell r="M327">
            <v>42369</v>
          </cell>
          <cell r="N327">
            <v>0</v>
          </cell>
          <cell r="O327">
            <v>1307</v>
          </cell>
          <cell r="P327">
            <v>0</v>
          </cell>
          <cell r="Q327">
            <v>0</v>
          </cell>
          <cell r="R327" t="str">
            <v>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-30</v>
          </cell>
          <cell r="X327">
            <v>-38476.800000000003</v>
          </cell>
        </row>
        <row r="328">
          <cell r="A328">
            <v>2013</v>
          </cell>
          <cell r="B328">
            <v>1472</v>
          </cell>
          <cell r="C328" t="str">
            <v>STUDIO TECNICO ASSOC.LAZZ.SEMB</v>
          </cell>
          <cell r="D328">
            <v>41340</v>
          </cell>
          <cell r="E328" t="str">
            <v xml:space="preserve">2               </v>
          </cell>
          <cell r="F328">
            <v>41340</v>
          </cell>
          <cell r="G328">
            <v>6239.77</v>
          </cell>
          <cell r="H328">
            <v>6239.77</v>
          </cell>
          <cell r="I328">
            <v>0</v>
          </cell>
          <cell r="J328">
            <v>41340</v>
          </cell>
          <cell r="K328">
            <v>30</v>
          </cell>
          <cell r="L328">
            <v>42005</v>
          </cell>
          <cell r="M328">
            <v>42369</v>
          </cell>
          <cell r="N328">
            <v>0</v>
          </cell>
          <cell r="O328">
            <v>1307</v>
          </cell>
          <cell r="P328">
            <v>0</v>
          </cell>
          <cell r="Q328">
            <v>0</v>
          </cell>
          <cell r="R328" t="str">
            <v>S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-30</v>
          </cell>
          <cell r="X328">
            <v>-187193.1</v>
          </cell>
        </row>
        <row r="329">
          <cell r="A329">
            <v>2013</v>
          </cell>
          <cell r="B329">
            <v>1444</v>
          </cell>
          <cell r="C329" t="str">
            <v>TELECOM ITALIA SPA</v>
          </cell>
          <cell r="D329">
            <v>41249</v>
          </cell>
          <cell r="E329" t="str">
            <v xml:space="preserve">1595102         </v>
          </cell>
          <cell r="F329">
            <v>41340</v>
          </cell>
          <cell r="G329">
            <v>100.5</v>
          </cell>
          <cell r="H329">
            <v>100.5</v>
          </cell>
          <cell r="I329">
            <v>0</v>
          </cell>
          <cell r="J329">
            <v>41393</v>
          </cell>
          <cell r="K329">
            <v>30</v>
          </cell>
          <cell r="L329">
            <v>42005</v>
          </cell>
          <cell r="M329">
            <v>42369</v>
          </cell>
          <cell r="N329">
            <v>0</v>
          </cell>
          <cell r="O329">
            <v>1315</v>
          </cell>
          <cell r="P329">
            <v>0</v>
          </cell>
          <cell r="Q329">
            <v>53</v>
          </cell>
          <cell r="R329" t="str">
            <v>S</v>
          </cell>
          <cell r="S329">
            <v>0</v>
          </cell>
          <cell r="T329">
            <v>144</v>
          </cell>
          <cell r="U329">
            <v>5326.5</v>
          </cell>
          <cell r="V329">
            <v>14472</v>
          </cell>
          <cell r="W329">
            <v>23</v>
          </cell>
          <cell r="X329">
            <v>2311.5</v>
          </cell>
        </row>
        <row r="330">
          <cell r="A330">
            <v>2013</v>
          </cell>
          <cell r="B330">
            <v>1445</v>
          </cell>
          <cell r="C330" t="str">
            <v>TELECOM ITALIA SPA</v>
          </cell>
          <cell r="D330">
            <v>41249</v>
          </cell>
          <cell r="E330" t="str">
            <v xml:space="preserve">1595386         </v>
          </cell>
          <cell r="F330">
            <v>41340</v>
          </cell>
          <cell r="G330">
            <v>186.5</v>
          </cell>
          <cell r="H330">
            <v>186.5</v>
          </cell>
          <cell r="I330">
            <v>0</v>
          </cell>
          <cell r="J330">
            <v>41393</v>
          </cell>
          <cell r="K330">
            <v>30</v>
          </cell>
          <cell r="L330">
            <v>42005</v>
          </cell>
          <cell r="M330">
            <v>42369</v>
          </cell>
          <cell r="N330">
            <v>0</v>
          </cell>
          <cell r="O330">
            <v>1315</v>
          </cell>
          <cell r="P330">
            <v>0</v>
          </cell>
          <cell r="Q330">
            <v>53</v>
          </cell>
          <cell r="R330" t="str">
            <v>S</v>
          </cell>
          <cell r="S330">
            <v>0</v>
          </cell>
          <cell r="T330">
            <v>144</v>
          </cell>
          <cell r="U330">
            <v>9884.5</v>
          </cell>
          <cell r="V330">
            <v>26856</v>
          </cell>
          <cell r="W330">
            <v>23</v>
          </cell>
          <cell r="X330">
            <v>4289.5</v>
          </cell>
        </row>
        <row r="331">
          <cell r="A331">
            <v>2013</v>
          </cell>
          <cell r="B331">
            <v>1446</v>
          </cell>
          <cell r="C331" t="str">
            <v>TELECOM ITALIA SPA</v>
          </cell>
          <cell r="D331">
            <v>41249</v>
          </cell>
          <cell r="E331" t="str">
            <v xml:space="preserve">1592212         </v>
          </cell>
          <cell r="F331">
            <v>41340</v>
          </cell>
          <cell r="G331">
            <v>67.5</v>
          </cell>
          <cell r="H331">
            <v>67.5</v>
          </cell>
          <cell r="I331">
            <v>0</v>
          </cell>
          <cell r="J331">
            <v>41393</v>
          </cell>
          <cell r="K331">
            <v>30</v>
          </cell>
          <cell r="L331">
            <v>42005</v>
          </cell>
          <cell r="M331">
            <v>42369</v>
          </cell>
          <cell r="N331">
            <v>0</v>
          </cell>
          <cell r="O331">
            <v>1315</v>
          </cell>
          <cell r="P331">
            <v>0</v>
          </cell>
          <cell r="Q331">
            <v>53</v>
          </cell>
          <cell r="R331" t="str">
            <v>S</v>
          </cell>
          <cell r="S331">
            <v>0</v>
          </cell>
          <cell r="T331">
            <v>144</v>
          </cell>
          <cell r="U331">
            <v>3577.5</v>
          </cell>
          <cell r="V331">
            <v>9720</v>
          </cell>
          <cell r="W331">
            <v>23</v>
          </cell>
          <cell r="X331">
            <v>1552.5</v>
          </cell>
        </row>
        <row r="332">
          <cell r="A332">
            <v>2013</v>
          </cell>
          <cell r="B332">
            <v>1447</v>
          </cell>
          <cell r="C332" t="str">
            <v>TELECOM ITALIA SPA</v>
          </cell>
          <cell r="D332">
            <v>41249</v>
          </cell>
          <cell r="E332" t="str">
            <v xml:space="preserve">1597383         </v>
          </cell>
          <cell r="F332">
            <v>41340</v>
          </cell>
          <cell r="G332">
            <v>49</v>
          </cell>
          <cell r="H332">
            <v>49</v>
          </cell>
          <cell r="I332">
            <v>0</v>
          </cell>
          <cell r="J332">
            <v>41393</v>
          </cell>
          <cell r="K332">
            <v>30</v>
          </cell>
          <cell r="L332">
            <v>42005</v>
          </cell>
          <cell r="M332">
            <v>42369</v>
          </cell>
          <cell r="N332">
            <v>0</v>
          </cell>
          <cell r="O332">
            <v>1315</v>
          </cell>
          <cell r="P332">
            <v>0</v>
          </cell>
          <cell r="Q332">
            <v>53</v>
          </cell>
          <cell r="R332" t="str">
            <v>S</v>
          </cell>
          <cell r="S332">
            <v>0</v>
          </cell>
          <cell r="T332">
            <v>144</v>
          </cell>
          <cell r="U332">
            <v>2597</v>
          </cell>
          <cell r="V332">
            <v>7056</v>
          </cell>
          <cell r="W332">
            <v>23</v>
          </cell>
          <cell r="X332">
            <v>1127</v>
          </cell>
        </row>
        <row r="333">
          <cell r="A333">
            <v>2013</v>
          </cell>
          <cell r="B333">
            <v>1448</v>
          </cell>
          <cell r="C333" t="str">
            <v>TELECOM ITALIA SPA</v>
          </cell>
          <cell r="D333">
            <v>41249</v>
          </cell>
          <cell r="E333" t="str">
            <v xml:space="preserve">1594667         </v>
          </cell>
          <cell r="F333">
            <v>41340</v>
          </cell>
          <cell r="G333">
            <v>88.5</v>
          </cell>
          <cell r="H333">
            <v>88.5</v>
          </cell>
          <cell r="I333">
            <v>0</v>
          </cell>
          <cell r="J333">
            <v>41393</v>
          </cell>
          <cell r="K333">
            <v>30</v>
          </cell>
          <cell r="L333">
            <v>42005</v>
          </cell>
          <cell r="M333">
            <v>42369</v>
          </cell>
          <cell r="N333">
            <v>0</v>
          </cell>
          <cell r="O333">
            <v>1315</v>
          </cell>
          <cell r="P333">
            <v>0</v>
          </cell>
          <cell r="Q333">
            <v>53</v>
          </cell>
          <cell r="R333" t="str">
            <v>S</v>
          </cell>
          <cell r="S333">
            <v>0</v>
          </cell>
          <cell r="T333">
            <v>144</v>
          </cell>
          <cell r="U333">
            <v>4690.5</v>
          </cell>
          <cell r="V333">
            <v>12744</v>
          </cell>
          <cell r="W333">
            <v>23</v>
          </cell>
          <cell r="X333">
            <v>2035.5</v>
          </cell>
        </row>
        <row r="334">
          <cell r="A334">
            <v>2013</v>
          </cell>
          <cell r="B334">
            <v>1449</v>
          </cell>
          <cell r="C334" t="str">
            <v>TELECOM ITALIA SPA</v>
          </cell>
          <cell r="D334">
            <v>41249</v>
          </cell>
          <cell r="E334" t="str">
            <v xml:space="preserve">1592271         </v>
          </cell>
          <cell r="F334">
            <v>41340</v>
          </cell>
          <cell r="G334">
            <v>81</v>
          </cell>
          <cell r="H334">
            <v>81</v>
          </cell>
          <cell r="I334">
            <v>0</v>
          </cell>
          <cell r="J334">
            <v>41393</v>
          </cell>
          <cell r="K334">
            <v>30</v>
          </cell>
          <cell r="L334">
            <v>42005</v>
          </cell>
          <cell r="M334">
            <v>42369</v>
          </cell>
          <cell r="N334">
            <v>0</v>
          </cell>
          <cell r="O334">
            <v>1315</v>
          </cell>
          <cell r="P334">
            <v>0</v>
          </cell>
          <cell r="Q334">
            <v>53</v>
          </cell>
          <cell r="R334" t="str">
            <v>S</v>
          </cell>
          <cell r="S334">
            <v>0</v>
          </cell>
          <cell r="T334">
            <v>144</v>
          </cell>
          <cell r="U334">
            <v>4293</v>
          </cell>
          <cell r="V334">
            <v>11664</v>
          </cell>
          <cell r="W334">
            <v>23</v>
          </cell>
          <cell r="X334">
            <v>1863</v>
          </cell>
        </row>
        <row r="335">
          <cell r="A335">
            <v>2013</v>
          </cell>
          <cell r="B335">
            <v>1450</v>
          </cell>
          <cell r="C335" t="str">
            <v>TELECOM ITALIA SPA</v>
          </cell>
          <cell r="D335">
            <v>41249</v>
          </cell>
          <cell r="E335" t="str">
            <v xml:space="preserve">1597077         </v>
          </cell>
          <cell r="F335">
            <v>41340</v>
          </cell>
          <cell r="G335">
            <v>88.5</v>
          </cell>
          <cell r="H335">
            <v>88.5</v>
          </cell>
          <cell r="I335">
            <v>0</v>
          </cell>
          <cell r="J335">
            <v>41393</v>
          </cell>
          <cell r="K335">
            <v>30</v>
          </cell>
          <cell r="L335">
            <v>42005</v>
          </cell>
          <cell r="M335">
            <v>42369</v>
          </cell>
          <cell r="N335">
            <v>0</v>
          </cell>
          <cell r="O335">
            <v>1315</v>
          </cell>
          <cell r="P335">
            <v>0</v>
          </cell>
          <cell r="Q335">
            <v>53</v>
          </cell>
          <cell r="R335" t="str">
            <v>S</v>
          </cell>
          <cell r="S335">
            <v>0</v>
          </cell>
          <cell r="T335">
            <v>144</v>
          </cell>
          <cell r="U335">
            <v>4690.5</v>
          </cell>
          <cell r="V335">
            <v>12744</v>
          </cell>
          <cell r="W335">
            <v>23</v>
          </cell>
          <cell r="X335">
            <v>2035.5</v>
          </cell>
        </row>
        <row r="336">
          <cell r="A336">
            <v>2013</v>
          </cell>
          <cell r="B336">
            <v>1451</v>
          </cell>
          <cell r="C336" t="str">
            <v>TELECOM ITALIA SPA</v>
          </cell>
          <cell r="D336">
            <v>41249</v>
          </cell>
          <cell r="E336" t="str">
            <v xml:space="preserve">1594403         </v>
          </cell>
          <cell r="F336">
            <v>41340</v>
          </cell>
          <cell r="G336">
            <v>77</v>
          </cell>
          <cell r="H336">
            <v>77</v>
          </cell>
          <cell r="I336">
            <v>0</v>
          </cell>
          <cell r="J336">
            <v>41393</v>
          </cell>
          <cell r="K336">
            <v>30</v>
          </cell>
          <cell r="L336">
            <v>42005</v>
          </cell>
          <cell r="M336">
            <v>42369</v>
          </cell>
          <cell r="N336">
            <v>0</v>
          </cell>
          <cell r="O336">
            <v>1315</v>
          </cell>
          <cell r="P336">
            <v>0</v>
          </cell>
          <cell r="Q336">
            <v>53</v>
          </cell>
          <cell r="R336" t="str">
            <v>S</v>
          </cell>
          <cell r="S336">
            <v>0</v>
          </cell>
          <cell r="T336">
            <v>144</v>
          </cell>
          <cell r="U336">
            <v>4081</v>
          </cell>
          <cell r="V336">
            <v>11088</v>
          </cell>
          <cell r="W336">
            <v>23</v>
          </cell>
          <cell r="X336">
            <v>1771</v>
          </cell>
        </row>
        <row r="337">
          <cell r="A337">
            <v>2013</v>
          </cell>
          <cell r="B337">
            <v>1452</v>
          </cell>
          <cell r="C337" t="str">
            <v>TELECOM ITALIA SPA</v>
          </cell>
          <cell r="D337">
            <v>41249</v>
          </cell>
          <cell r="E337" t="str">
            <v xml:space="preserve">1592326         </v>
          </cell>
          <cell r="F337">
            <v>41340</v>
          </cell>
          <cell r="G337">
            <v>104</v>
          </cell>
          <cell r="H337">
            <v>104</v>
          </cell>
          <cell r="I337">
            <v>0</v>
          </cell>
          <cell r="J337">
            <v>41393</v>
          </cell>
          <cell r="K337">
            <v>30</v>
          </cell>
          <cell r="L337">
            <v>42005</v>
          </cell>
          <cell r="M337">
            <v>42369</v>
          </cell>
          <cell r="N337">
            <v>0</v>
          </cell>
          <cell r="O337">
            <v>1315</v>
          </cell>
          <cell r="P337">
            <v>0</v>
          </cell>
          <cell r="Q337">
            <v>53</v>
          </cell>
          <cell r="R337" t="str">
            <v>S</v>
          </cell>
          <cell r="S337">
            <v>0</v>
          </cell>
          <cell r="T337">
            <v>144</v>
          </cell>
          <cell r="U337">
            <v>5512</v>
          </cell>
          <cell r="V337">
            <v>14976</v>
          </cell>
          <cell r="W337">
            <v>23</v>
          </cell>
          <cell r="X337">
            <v>2392</v>
          </cell>
        </row>
        <row r="338">
          <cell r="A338">
            <v>2013</v>
          </cell>
          <cell r="B338">
            <v>1453</v>
          </cell>
          <cell r="C338" t="str">
            <v>TELECOM ITALIA SPA</v>
          </cell>
          <cell r="D338">
            <v>41249</v>
          </cell>
          <cell r="E338" t="str">
            <v xml:space="preserve">1591949         </v>
          </cell>
          <cell r="F338">
            <v>41340</v>
          </cell>
          <cell r="G338">
            <v>88</v>
          </cell>
          <cell r="H338">
            <v>88</v>
          </cell>
          <cell r="I338">
            <v>0</v>
          </cell>
          <cell r="J338">
            <v>41393</v>
          </cell>
          <cell r="K338">
            <v>30</v>
          </cell>
          <cell r="L338">
            <v>42005</v>
          </cell>
          <cell r="M338">
            <v>42369</v>
          </cell>
          <cell r="N338">
            <v>0</v>
          </cell>
          <cell r="O338">
            <v>1316</v>
          </cell>
          <cell r="P338">
            <v>0</v>
          </cell>
          <cell r="Q338">
            <v>53</v>
          </cell>
          <cell r="R338" t="str">
            <v>S</v>
          </cell>
          <cell r="S338">
            <v>0</v>
          </cell>
          <cell r="T338">
            <v>144</v>
          </cell>
          <cell r="U338">
            <v>4664</v>
          </cell>
          <cell r="V338">
            <v>12672</v>
          </cell>
          <cell r="W338">
            <v>23</v>
          </cell>
          <cell r="X338">
            <v>2024</v>
          </cell>
        </row>
        <row r="339">
          <cell r="A339">
            <v>2013</v>
          </cell>
          <cell r="B339">
            <v>1454</v>
          </cell>
          <cell r="C339" t="str">
            <v>TELECOM ITALIA SPA</v>
          </cell>
          <cell r="D339">
            <v>41249</v>
          </cell>
          <cell r="E339" t="str">
            <v xml:space="preserve">1595904         </v>
          </cell>
          <cell r="F339">
            <v>41340</v>
          </cell>
          <cell r="G339">
            <v>86</v>
          </cell>
          <cell r="H339">
            <v>86</v>
          </cell>
          <cell r="I339">
            <v>0</v>
          </cell>
          <cell r="J339">
            <v>41393</v>
          </cell>
          <cell r="K339">
            <v>30</v>
          </cell>
          <cell r="L339">
            <v>42005</v>
          </cell>
          <cell r="M339">
            <v>42369</v>
          </cell>
          <cell r="N339">
            <v>0</v>
          </cell>
          <cell r="O339">
            <v>1316</v>
          </cell>
          <cell r="P339">
            <v>0</v>
          </cell>
          <cell r="Q339">
            <v>53</v>
          </cell>
          <cell r="R339" t="str">
            <v>S</v>
          </cell>
          <cell r="S339">
            <v>0</v>
          </cell>
          <cell r="T339">
            <v>144</v>
          </cell>
          <cell r="U339">
            <v>4558</v>
          </cell>
          <cell r="V339">
            <v>12384</v>
          </cell>
          <cell r="W339">
            <v>23</v>
          </cell>
          <cell r="X339">
            <v>1978</v>
          </cell>
        </row>
        <row r="340">
          <cell r="A340">
            <v>2013</v>
          </cell>
          <cell r="B340">
            <v>1455</v>
          </cell>
          <cell r="C340" t="str">
            <v>TELECOM ITALIA SPA</v>
          </cell>
          <cell r="D340">
            <v>41249</v>
          </cell>
          <cell r="E340" t="str">
            <v xml:space="preserve">1598133         </v>
          </cell>
          <cell r="F340">
            <v>41340</v>
          </cell>
          <cell r="G340">
            <v>89.5</v>
          </cell>
          <cell r="H340">
            <v>89.5</v>
          </cell>
          <cell r="I340">
            <v>0</v>
          </cell>
          <cell r="J340">
            <v>41393</v>
          </cell>
          <cell r="K340">
            <v>30</v>
          </cell>
          <cell r="L340">
            <v>42005</v>
          </cell>
          <cell r="M340">
            <v>42369</v>
          </cell>
          <cell r="N340">
            <v>0</v>
          </cell>
          <cell r="O340">
            <v>1316</v>
          </cell>
          <cell r="P340">
            <v>0</v>
          </cell>
          <cell r="Q340">
            <v>53</v>
          </cell>
          <cell r="R340" t="str">
            <v>S</v>
          </cell>
          <cell r="S340">
            <v>0</v>
          </cell>
          <cell r="T340">
            <v>144</v>
          </cell>
          <cell r="U340">
            <v>4743.5</v>
          </cell>
          <cell r="V340">
            <v>12888</v>
          </cell>
          <cell r="W340">
            <v>23</v>
          </cell>
          <cell r="X340">
            <v>2058.5</v>
          </cell>
        </row>
        <row r="341">
          <cell r="A341">
            <v>2013</v>
          </cell>
          <cell r="B341">
            <v>1456</v>
          </cell>
          <cell r="C341" t="str">
            <v>TELECOM ITALIA SPA</v>
          </cell>
          <cell r="D341">
            <v>41249</v>
          </cell>
          <cell r="E341" t="str">
            <v xml:space="preserve">1599051         </v>
          </cell>
          <cell r="F341">
            <v>41340</v>
          </cell>
          <cell r="G341">
            <v>436</v>
          </cell>
          <cell r="H341">
            <v>436</v>
          </cell>
          <cell r="I341">
            <v>0</v>
          </cell>
          <cell r="J341">
            <v>41361</v>
          </cell>
          <cell r="K341">
            <v>30</v>
          </cell>
          <cell r="L341">
            <v>42005</v>
          </cell>
          <cell r="M341">
            <v>42369</v>
          </cell>
          <cell r="N341">
            <v>0</v>
          </cell>
          <cell r="O341">
            <v>1499</v>
          </cell>
          <cell r="P341">
            <v>0</v>
          </cell>
          <cell r="Q341">
            <v>21</v>
          </cell>
          <cell r="R341" t="str">
            <v>S</v>
          </cell>
          <cell r="S341">
            <v>0</v>
          </cell>
          <cell r="T341">
            <v>112</v>
          </cell>
          <cell r="U341">
            <v>9156</v>
          </cell>
          <cell r="V341">
            <v>48832</v>
          </cell>
          <cell r="W341">
            <v>-9</v>
          </cell>
          <cell r="X341">
            <v>-3924</v>
          </cell>
        </row>
        <row r="342">
          <cell r="A342">
            <v>2013</v>
          </cell>
          <cell r="B342">
            <v>1457</v>
          </cell>
          <cell r="C342" t="str">
            <v>TELECOM ITALIA SPA</v>
          </cell>
          <cell r="D342">
            <v>41249</v>
          </cell>
          <cell r="E342" t="str">
            <v xml:space="preserve">1595584         </v>
          </cell>
          <cell r="F342">
            <v>41340</v>
          </cell>
          <cell r="G342">
            <v>76.5</v>
          </cell>
          <cell r="H342">
            <v>76.5</v>
          </cell>
          <cell r="I342">
            <v>0</v>
          </cell>
          <cell r="J342">
            <v>41393</v>
          </cell>
          <cell r="K342">
            <v>30</v>
          </cell>
          <cell r="L342">
            <v>42005</v>
          </cell>
          <cell r="M342">
            <v>42369</v>
          </cell>
          <cell r="N342">
            <v>0</v>
          </cell>
          <cell r="O342">
            <v>1315</v>
          </cell>
          <cell r="P342">
            <v>6.62</v>
          </cell>
          <cell r="Q342">
            <v>53</v>
          </cell>
          <cell r="R342" t="str">
            <v>S</v>
          </cell>
          <cell r="S342">
            <v>0</v>
          </cell>
          <cell r="T342">
            <v>144</v>
          </cell>
          <cell r="U342">
            <v>4054.5</v>
          </cell>
          <cell r="V342">
            <v>11016</v>
          </cell>
          <cell r="W342">
            <v>23</v>
          </cell>
          <cell r="X342">
            <v>1759.5</v>
          </cell>
        </row>
        <row r="343">
          <cell r="A343">
            <v>2013</v>
          </cell>
          <cell r="B343">
            <v>1458</v>
          </cell>
          <cell r="C343" t="str">
            <v>TELECOM ITALIA SPA</v>
          </cell>
          <cell r="D343">
            <v>41249</v>
          </cell>
          <cell r="E343" t="str">
            <v xml:space="preserve">1595889         </v>
          </cell>
          <cell r="F343">
            <v>41340</v>
          </cell>
          <cell r="G343">
            <v>161</v>
          </cell>
          <cell r="H343">
            <v>161</v>
          </cell>
          <cell r="I343">
            <v>0</v>
          </cell>
          <cell r="J343">
            <v>41393</v>
          </cell>
          <cell r="K343">
            <v>30</v>
          </cell>
          <cell r="L343">
            <v>42005</v>
          </cell>
          <cell r="M343">
            <v>42369</v>
          </cell>
          <cell r="N343">
            <v>0</v>
          </cell>
          <cell r="O343">
            <v>1316</v>
          </cell>
          <cell r="P343">
            <v>0</v>
          </cell>
          <cell r="Q343">
            <v>53</v>
          </cell>
          <cell r="R343" t="str">
            <v>S</v>
          </cell>
          <cell r="S343">
            <v>0</v>
          </cell>
          <cell r="T343">
            <v>144</v>
          </cell>
          <cell r="U343">
            <v>8533</v>
          </cell>
          <cell r="V343">
            <v>23184</v>
          </cell>
          <cell r="W343">
            <v>23</v>
          </cell>
          <cell r="X343">
            <v>3703</v>
          </cell>
        </row>
        <row r="344">
          <cell r="A344">
            <v>2013</v>
          </cell>
          <cell r="B344">
            <v>1459</v>
          </cell>
          <cell r="C344" t="str">
            <v>TELECOM ITALIA SPA</v>
          </cell>
          <cell r="D344">
            <v>41249</v>
          </cell>
          <cell r="E344" t="str">
            <v xml:space="preserve">1597412         </v>
          </cell>
          <cell r="F344">
            <v>41340</v>
          </cell>
          <cell r="G344">
            <v>216</v>
          </cell>
          <cell r="H344">
            <v>216</v>
          </cell>
          <cell r="I344">
            <v>0</v>
          </cell>
          <cell r="J344">
            <v>41393</v>
          </cell>
          <cell r="K344">
            <v>30</v>
          </cell>
          <cell r="L344">
            <v>42005</v>
          </cell>
          <cell r="M344">
            <v>42369</v>
          </cell>
          <cell r="N344">
            <v>0</v>
          </cell>
          <cell r="O344">
            <v>1316</v>
          </cell>
          <cell r="P344">
            <v>0</v>
          </cell>
          <cell r="Q344">
            <v>53</v>
          </cell>
          <cell r="R344" t="str">
            <v>S</v>
          </cell>
          <cell r="S344">
            <v>0</v>
          </cell>
          <cell r="T344">
            <v>144</v>
          </cell>
          <cell r="U344">
            <v>11448</v>
          </cell>
          <cell r="V344">
            <v>31104</v>
          </cell>
          <cell r="W344">
            <v>23</v>
          </cell>
          <cell r="X344">
            <v>4968</v>
          </cell>
        </row>
        <row r="345">
          <cell r="A345">
            <v>2013</v>
          </cell>
          <cell r="B345">
            <v>1460</v>
          </cell>
          <cell r="C345" t="str">
            <v>TELECOM ITALIA SPA</v>
          </cell>
          <cell r="D345">
            <v>41249</v>
          </cell>
          <cell r="E345" t="str">
            <v xml:space="preserve">1598225         </v>
          </cell>
          <cell r="F345">
            <v>41340</v>
          </cell>
          <cell r="G345">
            <v>49</v>
          </cell>
          <cell r="H345">
            <v>49</v>
          </cell>
          <cell r="I345">
            <v>0</v>
          </cell>
          <cell r="J345">
            <v>41393</v>
          </cell>
          <cell r="K345">
            <v>30</v>
          </cell>
          <cell r="L345">
            <v>42005</v>
          </cell>
          <cell r="M345">
            <v>42369</v>
          </cell>
          <cell r="N345">
            <v>0</v>
          </cell>
          <cell r="O345">
            <v>1315</v>
          </cell>
          <cell r="P345">
            <v>0</v>
          </cell>
          <cell r="Q345">
            <v>53</v>
          </cell>
          <cell r="R345" t="str">
            <v>S</v>
          </cell>
          <cell r="S345">
            <v>0</v>
          </cell>
          <cell r="T345">
            <v>144</v>
          </cell>
          <cell r="U345">
            <v>2597</v>
          </cell>
          <cell r="V345">
            <v>7056</v>
          </cell>
          <cell r="W345">
            <v>23</v>
          </cell>
          <cell r="X345">
            <v>1127</v>
          </cell>
        </row>
        <row r="346">
          <cell r="A346">
            <v>2013</v>
          </cell>
          <cell r="B346">
            <v>1461</v>
          </cell>
          <cell r="C346" t="str">
            <v>TELECOM ITALIA SPA</v>
          </cell>
          <cell r="D346">
            <v>41249</v>
          </cell>
          <cell r="E346" t="str">
            <v xml:space="preserve">1592426         </v>
          </cell>
          <cell r="F346">
            <v>41340</v>
          </cell>
          <cell r="G346">
            <v>67</v>
          </cell>
          <cell r="H346">
            <v>67</v>
          </cell>
          <cell r="I346">
            <v>0</v>
          </cell>
          <cell r="J346">
            <v>41393</v>
          </cell>
          <cell r="K346">
            <v>30</v>
          </cell>
          <cell r="L346">
            <v>42005</v>
          </cell>
          <cell r="M346">
            <v>42369</v>
          </cell>
          <cell r="N346">
            <v>0</v>
          </cell>
          <cell r="O346">
            <v>1315</v>
          </cell>
          <cell r="P346">
            <v>0</v>
          </cell>
          <cell r="Q346">
            <v>53</v>
          </cell>
          <cell r="R346" t="str">
            <v>S</v>
          </cell>
          <cell r="S346">
            <v>0</v>
          </cell>
          <cell r="T346">
            <v>144</v>
          </cell>
          <cell r="U346">
            <v>3551</v>
          </cell>
          <cell r="V346">
            <v>9648</v>
          </cell>
          <cell r="W346">
            <v>23</v>
          </cell>
          <cell r="X346">
            <v>1541</v>
          </cell>
        </row>
        <row r="347">
          <cell r="A347">
            <v>2013</v>
          </cell>
          <cell r="B347">
            <v>1462</v>
          </cell>
          <cell r="C347" t="str">
            <v>TELECOM ITALIA SPA</v>
          </cell>
          <cell r="D347">
            <v>41249</v>
          </cell>
          <cell r="E347" t="str">
            <v xml:space="preserve">1594776         </v>
          </cell>
          <cell r="F347">
            <v>41340</v>
          </cell>
          <cell r="G347">
            <v>164.5</v>
          </cell>
          <cell r="H347">
            <v>164.5</v>
          </cell>
          <cell r="I347">
            <v>0</v>
          </cell>
          <cell r="J347">
            <v>41393</v>
          </cell>
          <cell r="K347">
            <v>30</v>
          </cell>
          <cell r="L347">
            <v>42005</v>
          </cell>
          <cell r="M347">
            <v>42369</v>
          </cell>
          <cell r="N347">
            <v>0</v>
          </cell>
          <cell r="O347">
            <v>1316</v>
          </cell>
          <cell r="P347">
            <v>0</v>
          </cell>
          <cell r="Q347">
            <v>53</v>
          </cell>
          <cell r="R347" t="str">
            <v>S</v>
          </cell>
          <cell r="S347">
            <v>0</v>
          </cell>
          <cell r="T347">
            <v>144</v>
          </cell>
          <cell r="U347">
            <v>8718.5</v>
          </cell>
          <cell r="V347">
            <v>23688</v>
          </cell>
          <cell r="W347">
            <v>23</v>
          </cell>
          <cell r="X347">
            <v>3783.5</v>
          </cell>
        </row>
        <row r="348">
          <cell r="A348">
            <v>2013</v>
          </cell>
          <cell r="B348">
            <v>1463</v>
          </cell>
          <cell r="C348" t="str">
            <v>TELECOM ITALIA SPA</v>
          </cell>
          <cell r="D348">
            <v>41249</v>
          </cell>
          <cell r="E348" t="str">
            <v xml:space="preserve">1598406         </v>
          </cell>
          <cell r="F348">
            <v>41340</v>
          </cell>
          <cell r="G348">
            <v>49</v>
          </cell>
          <cell r="H348">
            <v>49</v>
          </cell>
          <cell r="I348">
            <v>0</v>
          </cell>
          <cell r="J348">
            <v>41393</v>
          </cell>
          <cell r="K348">
            <v>30</v>
          </cell>
          <cell r="L348">
            <v>42005</v>
          </cell>
          <cell r="M348">
            <v>42369</v>
          </cell>
          <cell r="N348">
            <v>0</v>
          </cell>
          <cell r="O348">
            <v>1315</v>
          </cell>
          <cell r="P348">
            <v>0</v>
          </cell>
          <cell r="Q348">
            <v>53</v>
          </cell>
          <cell r="R348" t="str">
            <v>S</v>
          </cell>
          <cell r="S348">
            <v>0</v>
          </cell>
          <cell r="T348">
            <v>144</v>
          </cell>
          <cell r="U348">
            <v>2597</v>
          </cell>
          <cell r="V348">
            <v>7056</v>
          </cell>
          <cell r="W348">
            <v>23</v>
          </cell>
          <cell r="X348">
            <v>1127</v>
          </cell>
        </row>
        <row r="349">
          <cell r="A349">
            <v>2013</v>
          </cell>
          <cell r="B349">
            <v>1464</v>
          </cell>
          <cell r="C349" t="str">
            <v>TELECOM ITALIA SPA</v>
          </cell>
          <cell r="D349">
            <v>41249</v>
          </cell>
          <cell r="E349" t="str">
            <v xml:space="preserve">1597202         </v>
          </cell>
          <cell r="F349">
            <v>41340</v>
          </cell>
          <cell r="G349">
            <v>62</v>
          </cell>
          <cell r="H349">
            <v>62</v>
          </cell>
          <cell r="I349">
            <v>0</v>
          </cell>
          <cell r="J349">
            <v>41393</v>
          </cell>
          <cell r="K349">
            <v>30</v>
          </cell>
          <cell r="L349">
            <v>42005</v>
          </cell>
          <cell r="M349">
            <v>42369</v>
          </cell>
          <cell r="N349">
            <v>0</v>
          </cell>
          <cell r="O349">
            <v>1316</v>
          </cell>
          <cell r="P349">
            <v>0</v>
          </cell>
          <cell r="Q349">
            <v>53</v>
          </cell>
          <cell r="R349" t="str">
            <v>S</v>
          </cell>
          <cell r="S349">
            <v>0</v>
          </cell>
          <cell r="T349">
            <v>144</v>
          </cell>
          <cell r="U349">
            <v>3286</v>
          </cell>
          <cell r="V349">
            <v>8928</v>
          </cell>
          <cell r="W349">
            <v>23</v>
          </cell>
          <cell r="X349">
            <v>1426</v>
          </cell>
        </row>
        <row r="350">
          <cell r="A350">
            <v>2013</v>
          </cell>
          <cell r="B350">
            <v>1465</v>
          </cell>
          <cell r="C350" t="str">
            <v>TELECOM ITALIA SPA</v>
          </cell>
          <cell r="D350">
            <v>41249</v>
          </cell>
          <cell r="E350" t="str">
            <v xml:space="preserve">1594298         </v>
          </cell>
          <cell r="F350">
            <v>41340</v>
          </cell>
          <cell r="G350">
            <v>959</v>
          </cell>
          <cell r="H350">
            <v>959</v>
          </cell>
          <cell r="I350">
            <v>0</v>
          </cell>
          <cell r="J350">
            <v>41393</v>
          </cell>
          <cell r="K350">
            <v>30</v>
          </cell>
          <cell r="L350">
            <v>42005</v>
          </cell>
          <cell r="M350">
            <v>42369</v>
          </cell>
          <cell r="N350">
            <v>0</v>
          </cell>
          <cell r="O350">
            <v>1316</v>
          </cell>
          <cell r="P350">
            <v>0</v>
          </cell>
          <cell r="Q350">
            <v>53</v>
          </cell>
          <cell r="R350" t="str">
            <v>S</v>
          </cell>
          <cell r="S350">
            <v>0</v>
          </cell>
          <cell r="T350">
            <v>144</v>
          </cell>
          <cell r="U350">
            <v>50827</v>
          </cell>
          <cell r="V350">
            <v>138096</v>
          </cell>
          <cell r="W350">
            <v>23</v>
          </cell>
          <cell r="X350">
            <v>22057</v>
          </cell>
        </row>
        <row r="351">
          <cell r="A351">
            <v>2013</v>
          </cell>
          <cell r="B351">
            <v>1466</v>
          </cell>
          <cell r="C351" t="str">
            <v>TELECOM ITALIA SPA</v>
          </cell>
          <cell r="D351">
            <v>41249</v>
          </cell>
          <cell r="E351" t="str">
            <v xml:space="preserve">1595616         </v>
          </cell>
          <cell r="F351">
            <v>41340</v>
          </cell>
          <cell r="G351">
            <v>49</v>
          </cell>
          <cell r="H351">
            <v>49</v>
          </cell>
          <cell r="I351">
            <v>0</v>
          </cell>
          <cell r="J351">
            <v>41393</v>
          </cell>
          <cell r="K351">
            <v>30</v>
          </cell>
          <cell r="L351">
            <v>42005</v>
          </cell>
          <cell r="M351">
            <v>42369</v>
          </cell>
          <cell r="N351">
            <v>0</v>
          </cell>
          <cell r="O351">
            <v>1315</v>
          </cell>
          <cell r="P351">
            <v>0</v>
          </cell>
          <cell r="Q351">
            <v>53</v>
          </cell>
          <cell r="R351" t="str">
            <v>S</v>
          </cell>
          <cell r="S351">
            <v>0</v>
          </cell>
          <cell r="T351">
            <v>144</v>
          </cell>
          <cell r="U351">
            <v>2597</v>
          </cell>
          <cell r="V351">
            <v>7056</v>
          </cell>
          <cell r="W351">
            <v>23</v>
          </cell>
          <cell r="X351">
            <v>1127</v>
          </cell>
        </row>
        <row r="352">
          <cell r="A352">
            <v>2013</v>
          </cell>
          <cell r="B352">
            <v>1467</v>
          </cell>
          <cell r="C352" t="str">
            <v>TELECOM ITALIA SPA</v>
          </cell>
          <cell r="D352">
            <v>41249</v>
          </cell>
          <cell r="E352" t="str">
            <v xml:space="preserve">1598222         </v>
          </cell>
          <cell r="F352">
            <v>41340</v>
          </cell>
          <cell r="G352">
            <v>233</v>
          </cell>
          <cell r="H352">
            <v>233</v>
          </cell>
          <cell r="I352">
            <v>0</v>
          </cell>
          <cell r="J352">
            <v>41393</v>
          </cell>
          <cell r="K352">
            <v>30</v>
          </cell>
          <cell r="L352">
            <v>42005</v>
          </cell>
          <cell r="M352">
            <v>42369</v>
          </cell>
          <cell r="N352">
            <v>0</v>
          </cell>
          <cell r="O352">
            <v>1316</v>
          </cell>
          <cell r="P352">
            <v>0</v>
          </cell>
          <cell r="Q352">
            <v>53</v>
          </cell>
          <cell r="R352" t="str">
            <v>S</v>
          </cell>
          <cell r="S352">
            <v>0</v>
          </cell>
          <cell r="T352">
            <v>144</v>
          </cell>
          <cell r="U352">
            <v>12349</v>
          </cell>
          <cell r="V352">
            <v>33552</v>
          </cell>
          <cell r="W352">
            <v>23</v>
          </cell>
          <cell r="X352">
            <v>5359</v>
          </cell>
        </row>
        <row r="353">
          <cell r="A353">
            <v>2013</v>
          </cell>
          <cell r="B353">
            <v>1468</v>
          </cell>
          <cell r="C353" t="str">
            <v>TELECOM ITALIA SPA</v>
          </cell>
          <cell r="D353">
            <v>41249</v>
          </cell>
          <cell r="E353" t="str">
            <v xml:space="preserve">1594258         </v>
          </cell>
          <cell r="F353">
            <v>41340</v>
          </cell>
          <cell r="G353">
            <v>56.5</v>
          </cell>
          <cell r="H353">
            <v>56.5</v>
          </cell>
          <cell r="I353">
            <v>0</v>
          </cell>
          <cell r="J353">
            <v>41393</v>
          </cell>
          <cell r="K353">
            <v>30</v>
          </cell>
          <cell r="L353">
            <v>42005</v>
          </cell>
          <cell r="M353">
            <v>42369</v>
          </cell>
          <cell r="N353">
            <v>0</v>
          </cell>
          <cell r="O353">
            <v>1315</v>
          </cell>
          <cell r="P353">
            <v>0</v>
          </cell>
          <cell r="Q353">
            <v>53</v>
          </cell>
          <cell r="R353" t="str">
            <v>S</v>
          </cell>
          <cell r="S353">
            <v>0</v>
          </cell>
          <cell r="T353">
            <v>144</v>
          </cell>
          <cell r="U353">
            <v>2994.5</v>
          </cell>
          <cell r="V353">
            <v>8136</v>
          </cell>
          <cell r="W353">
            <v>23</v>
          </cell>
          <cell r="X353">
            <v>1299.5</v>
          </cell>
        </row>
        <row r="354">
          <cell r="A354">
            <v>2013</v>
          </cell>
          <cell r="B354">
            <v>1469</v>
          </cell>
          <cell r="C354" t="str">
            <v>TELECOM ITALIA SPA</v>
          </cell>
          <cell r="D354">
            <v>41249</v>
          </cell>
          <cell r="E354" t="str">
            <v xml:space="preserve">1593261         </v>
          </cell>
          <cell r="F354">
            <v>41340</v>
          </cell>
          <cell r="G354">
            <v>49</v>
          </cell>
          <cell r="H354">
            <v>49</v>
          </cell>
          <cell r="I354">
            <v>0</v>
          </cell>
          <cell r="J354">
            <v>41393</v>
          </cell>
          <cell r="K354">
            <v>30</v>
          </cell>
          <cell r="L354">
            <v>42005</v>
          </cell>
          <cell r="M354">
            <v>42369</v>
          </cell>
          <cell r="N354">
            <v>0</v>
          </cell>
          <cell r="O354">
            <v>1315</v>
          </cell>
          <cell r="P354">
            <v>0</v>
          </cell>
          <cell r="Q354">
            <v>53</v>
          </cell>
          <cell r="R354" t="str">
            <v>S</v>
          </cell>
          <cell r="S354">
            <v>0</v>
          </cell>
          <cell r="T354">
            <v>144</v>
          </cell>
          <cell r="U354">
            <v>2597</v>
          </cell>
          <cell r="V354">
            <v>7056</v>
          </cell>
          <cell r="W354">
            <v>23</v>
          </cell>
          <cell r="X354">
            <v>1127</v>
          </cell>
        </row>
        <row r="355">
          <cell r="A355">
            <v>2013</v>
          </cell>
          <cell r="B355">
            <v>1486</v>
          </cell>
          <cell r="C355" t="str">
            <v>ENI S.P.A.</v>
          </cell>
          <cell r="D355">
            <v>41213</v>
          </cell>
          <cell r="E355" t="str">
            <v xml:space="preserve">29968277        </v>
          </cell>
          <cell r="F355">
            <v>41345</v>
          </cell>
          <cell r="G355">
            <v>1776.98</v>
          </cell>
          <cell r="H355">
            <v>1776.98</v>
          </cell>
          <cell r="I355">
            <v>0</v>
          </cell>
          <cell r="J355">
            <v>41345</v>
          </cell>
          <cell r="K355">
            <v>30</v>
          </cell>
          <cell r="L355">
            <v>42005</v>
          </cell>
          <cell r="M355">
            <v>42369</v>
          </cell>
          <cell r="N355">
            <v>0</v>
          </cell>
          <cell r="O355">
            <v>1202</v>
          </cell>
          <cell r="P355">
            <v>0</v>
          </cell>
          <cell r="Q355">
            <v>0</v>
          </cell>
          <cell r="R355" t="str">
            <v>S</v>
          </cell>
          <cell r="S355">
            <v>0</v>
          </cell>
          <cell r="T355">
            <v>132</v>
          </cell>
          <cell r="U355">
            <v>0</v>
          </cell>
          <cell r="V355">
            <v>234561.36</v>
          </cell>
          <cell r="W355">
            <v>-30</v>
          </cell>
          <cell r="X355">
            <v>-53309.4</v>
          </cell>
        </row>
        <row r="356">
          <cell r="A356">
            <v>2013</v>
          </cell>
          <cell r="B356">
            <v>1481</v>
          </cell>
          <cell r="C356" t="str">
            <v>ENI SPA DIVISIONE GAS</v>
          </cell>
          <cell r="D356">
            <v>41249</v>
          </cell>
          <cell r="E356" t="str">
            <v xml:space="preserve">34289           </v>
          </cell>
          <cell r="F356">
            <v>41344</v>
          </cell>
          <cell r="G356">
            <v>23427.94</v>
          </cell>
          <cell r="H356">
            <v>23427.94</v>
          </cell>
          <cell r="I356">
            <v>0</v>
          </cell>
          <cell r="J356">
            <v>41354</v>
          </cell>
          <cell r="K356">
            <v>30</v>
          </cell>
          <cell r="L356">
            <v>42005</v>
          </cell>
          <cell r="M356">
            <v>42369</v>
          </cell>
          <cell r="N356">
            <v>0</v>
          </cell>
          <cell r="O356">
            <v>1316</v>
          </cell>
          <cell r="P356">
            <v>0</v>
          </cell>
          <cell r="Q356">
            <v>10</v>
          </cell>
          <cell r="R356" t="str">
            <v>S</v>
          </cell>
          <cell r="S356">
            <v>0</v>
          </cell>
          <cell r="T356">
            <v>105</v>
          </cell>
          <cell r="U356">
            <v>234279.4</v>
          </cell>
          <cell r="V356">
            <v>2459933.7000000002</v>
          </cell>
          <cell r="W356">
            <v>-20</v>
          </cell>
          <cell r="X356">
            <v>-468558.8</v>
          </cell>
        </row>
        <row r="357">
          <cell r="A357">
            <v>2013</v>
          </cell>
          <cell r="B357">
            <v>1484</v>
          </cell>
          <cell r="C357" t="str">
            <v>TELECOM ITALIA SPA</v>
          </cell>
          <cell r="D357">
            <v>41249</v>
          </cell>
          <cell r="E357" t="str">
            <v xml:space="preserve">98301           </v>
          </cell>
          <cell r="F357">
            <v>41344</v>
          </cell>
          <cell r="G357">
            <v>17440</v>
          </cell>
          <cell r="H357">
            <v>2343.25</v>
          </cell>
          <cell r="I357">
            <v>0</v>
          </cell>
          <cell r="J357">
            <v>41354</v>
          </cell>
          <cell r="K357">
            <v>30</v>
          </cell>
          <cell r="L357">
            <v>42005</v>
          </cell>
          <cell r="M357">
            <v>42369</v>
          </cell>
          <cell r="N357">
            <v>0</v>
          </cell>
          <cell r="O357">
            <v>1323</v>
          </cell>
          <cell r="P357">
            <v>0</v>
          </cell>
          <cell r="Q357">
            <v>0</v>
          </cell>
          <cell r="R357" t="str">
            <v>N</v>
          </cell>
          <cell r="S357">
            <v>15096.75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2013</v>
          </cell>
          <cell r="B358">
            <v>1484</v>
          </cell>
          <cell r="C358" t="str">
            <v>TELECOM ITALIA SPA</v>
          </cell>
          <cell r="D358">
            <v>41249</v>
          </cell>
          <cell r="E358" t="str">
            <v xml:space="preserve">98301           </v>
          </cell>
          <cell r="F358">
            <v>41344</v>
          </cell>
          <cell r="G358">
            <v>17440</v>
          </cell>
          <cell r="H358">
            <v>5324.51</v>
          </cell>
          <cell r="I358">
            <v>0</v>
          </cell>
          <cell r="J358">
            <v>41354</v>
          </cell>
          <cell r="K358">
            <v>30</v>
          </cell>
          <cell r="L358">
            <v>42005</v>
          </cell>
          <cell r="M358">
            <v>42369</v>
          </cell>
          <cell r="N358">
            <v>0</v>
          </cell>
          <cell r="O358">
            <v>1499</v>
          </cell>
          <cell r="P358">
            <v>0</v>
          </cell>
          <cell r="Q358">
            <v>0</v>
          </cell>
          <cell r="R358" t="str">
            <v>N</v>
          </cell>
          <cell r="S358">
            <v>12115.49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2013</v>
          </cell>
          <cell r="B359">
            <v>1484</v>
          </cell>
          <cell r="C359" t="str">
            <v>TELECOM ITALIA SPA</v>
          </cell>
          <cell r="D359">
            <v>41249</v>
          </cell>
          <cell r="E359" t="str">
            <v xml:space="preserve">98301           </v>
          </cell>
          <cell r="F359">
            <v>41344</v>
          </cell>
          <cell r="G359">
            <v>17440</v>
          </cell>
          <cell r="H359">
            <v>9772.24</v>
          </cell>
          <cell r="I359">
            <v>0</v>
          </cell>
          <cell r="J359">
            <v>41354</v>
          </cell>
          <cell r="K359">
            <v>30</v>
          </cell>
          <cell r="L359">
            <v>42005</v>
          </cell>
          <cell r="M359">
            <v>42369</v>
          </cell>
          <cell r="N359">
            <v>0</v>
          </cell>
          <cell r="O359">
            <v>3324</v>
          </cell>
          <cell r="P359">
            <v>0</v>
          </cell>
          <cell r="Q359">
            <v>0</v>
          </cell>
          <cell r="R359" t="str">
            <v>N</v>
          </cell>
          <cell r="S359">
            <v>7667.76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2013</v>
          </cell>
          <cell r="B360">
            <v>1474</v>
          </cell>
          <cell r="C360" t="str">
            <v>MYO srl</v>
          </cell>
          <cell r="D360">
            <v>41299</v>
          </cell>
          <cell r="E360" t="str">
            <v xml:space="preserve">130003233       </v>
          </cell>
          <cell r="F360">
            <v>41341</v>
          </cell>
          <cell r="G360">
            <v>266.2</v>
          </cell>
          <cell r="H360">
            <v>266.2</v>
          </cell>
          <cell r="I360">
            <v>0</v>
          </cell>
          <cell r="J360">
            <v>41361</v>
          </cell>
          <cell r="K360">
            <v>30</v>
          </cell>
          <cell r="L360">
            <v>42005</v>
          </cell>
          <cell r="M360">
            <v>42369</v>
          </cell>
          <cell r="N360">
            <v>0</v>
          </cell>
          <cell r="O360">
            <v>1201</v>
          </cell>
          <cell r="P360">
            <v>0</v>
          </cell>
          <cell r="Q360">
            <v>20</v>
          </cell>
          <cell r="R360" t="str">
            <v>S</v>
          </cell>
          <cell r="S360">
            <v>0</v>
          </cell>
          <cell r="T360">
            <v>62</v>
          </cell>
          <cell r="U360">
            <v>5324</v>
          </cell>
          <cell r="V360">
            <v>16504.400000000001</v>
          </cell>
          <cell r="W360">
            <v>-10</v>
          </cell>
          <cell r="X360">
            <v>-2662</v>
          </cell>
        </row>
        <row r="361">
          <cell r="A361">
            <v>2013</v>
          </cell>
          <cell r="B361">
            <v>1475</v>
          </cell>
          <cell r="C361" t="str">
            <v>COMPERIO SRL</v>
          </cell>
          <cell r="D361">
            <v>41311</v>
          </cell>
          <cell r="E361" t="str">
            <v xml:space="preserve">40              </v>
          </cell>
          <cell r="F361">
            <v>41341</v>
          </cell>
          <cell r="G361">
            <v>297.18</v>
          </cell>
          <cell r="H361">
            <v>158</v>
          </cell>
          <cell r="I361">
            <v>0</v>
          </cell>
          <cell r="J361">
            <v>41361</v>
          </cell>
          <cell r="K361">
            <v>30</v>
          </cell>
          <cell r="L361">
            <v>42005</v>
          </cell>
          <cell r="M361">
            <v>42369</v>
          </cell>
          <cell r="N361">
            <v>0</v>
          </cell>
          <cell r="O361">
            <v>1205</v>
          </cell>
          <cell r="P361">
            <v>0</v>
          </cell>
          <cell r="Q361">
            <v>0</v>
          </cell>
          <cell r="R361" t="str">
            <v>N</v>
          </cell>
          <cell r="S361">
            <v>139.18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2013</v>
          </cell>
          <cell r="B362">
            <v>1475</v>
          </cell>
          <cell r="C362" t="str">
            <v>COMPERIO SRL</v>
          </cell>
          <cell r="D362">
            <v>41311</v>
          </cell>
          <cell r="E362" t="str">
            <v xml:space="preserve">40              </v>
          </cell>
          <cell r="F362">
            <v>41341</v>
          </cell>
          <cell r="G362">
            <v>297.18</v>
          </cell>
          <cell r="H362">
            <v>139.18</v>
          </cell>
          <cell r="I362">
            <v>0</v>
          </cell>
          <cell r="J362">
            <v>41361</v>
          </cell>
          <cell r="K362">
            <v>30</v>
          </cell>
          <cell r="L362">
            <v>42005</v>
          </cell>
          <cell r="M362">
            <v>42369</v>
          </cell>
          <cell r="N362">
            <v>0</v>
          </cell>
          <cell r="O362">
            <v>1210</v>
          </cell>
          <cell r="P362">
            <v>0</v>
          </cell>
          <cell r="Q362">
            <v>0</v>
          </cell>
          <cell r="R362" t="str">
            <v>N</v>
          </cell>
          <cell r="S362">
            <v>158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2013</v>
          </cell>
          <cell r="B363">
            <v>1476</v>
          </cell>
          <cell r="C363" t="str">
            <v>L'AUTOINDUSTRIALE SRL</v>
          </cell>
          <cell r="D363">
            <v>41313</v>
          </cell>
          <cell r="E363" t="str">
            <v xml:space="preserve">122             </v>
          </cell>
          <cell r="F363">
            <v>41341</v>
          </cell>
          <cell r="G363">
            <v>559.02</v>
          </cell>
          <cell r="H363">
            <v>559.02</v>
          </cell>
          <cell r="I363">
            <v>0</v>
          </cell>
          <cell r="J363">
            <v>41354</v>
          </cell>
          <cell r="K363">
            <v>30</v>
          </cell>
          <cell r="L363">
            <v>42005</v>
          </cell>
          <cell r="M363">
            <v>42369</v>
          </cell>
          <cell r="N363">
            <v>0</v>
          </cell>
          <cell r="O363">
            <v>1312</v>
          </cell>
          <cell r="P363">
            <v>0</v>
          </cell>
          <cell r="Q363">
            <v>13</v>
          </cell>
          <cell r="R363" t="str">
            <v>S</v>
          </cell>
          <cell r="S363">
            <v>0</v>
          </cell>
          <cell r="T363">
            <v>41</v>
          </cell>
          <cell r="U363">
            <v>7267.26</v>
          </cell>
          <cell r="V363">
            <v>22919.82</v>
          </cell>
          <cell r="W363">
            <v>-17</v>
          </cell>
          <cell r="X363">
            <v>-9503.34</v>
          </cell>
        </row>
        <row r="364">
          <cell r="A364">
            <v>2013</v>
          </cell>
          <cell r="B364">
            <v>1479</v>
          </cell>
          <cell r="C364" t="str">
            <v>VIAGGI REBELLATO SNC</v>
          </cell>
          <cell r="D364">
            <v>41319</v>
          </cell>
          <cell r="E364" t="str">
            <v xml:space="preserve">29              </v>
          </cell>
          <cell r="F364">
            <v>41341</v>
          </cell>
          <cell r="G364">
            <v>12217</v>
          </cell>
          <cell r="H364">
            <v>12217</v>
          </cell>
          <cell r="I364">
            <v>0</v>
          </cell>
          <cell r="J364">
            <v>41344</v>
          </cell>
          <cell r="K364">
            <v>30</v>
          </cell>
          <cell r="L364">
            <v>42005</v>
          </cell>
          <cell r="M364">
            <v>42369</v>
          </cell>
          <cell r="N364">
            <v>0</v>
          </cell>
          <cell r="O364">
            <v>1302</v>
          </cell>
          <cell r="P364">
            <v>1110.6400000000001</v>
          </cell>
          <cell r="Q364">
            <v>3</v>
          </cell>
          <cell r="R364" t="str">
            <v>S</v>
          </cell>
          <cell r="S364">
            <v>0</v>
          </cell>
          <cell r="T364">
            <v>25</v>
          </cell>
          <cell r="U364">
            <v>36651</v>
          </cell>
          <cell r="V364">
            <v>305425</v>
          </cell>
          <cell r="W364">
            <v>-27</v>
          </cell>
          <cell r="X364">
            <v>-329859</v>
          </cell>
        </row>
        <row r="365">
          <cell r="A365">
            <v>2013</v>
          </cell>
          <cell r="B365">
            <v>1482</v>
          </cell>
          <cell r="C365" t="str">
            <v>ENEL ENERGIA SPA MERCATO LIBER</v>
          </cell>
          <cell r="D365">
            <v>41323</v>
          </cell>
          <cell r="E365" t="str">
            <v xml:space="preserve">51856           </v>
          </cell>
          <cell r="F365">
            <v>41344</v>
          </cell>
          <cell r="G365">
            <v>586.54</v>
          </cell>
          <cell r="H365">
            <v>586.54</v>
          </cell>
          <cell r="I365">
            <v>0</v>
          </cell>
          <cell r="J365">
            <v>41506</v>
          </cell>
          <cell r="K365">
            <v>30</v>
          </cell>
          <cell r="L365">
            <v>42005</v>
          </cell>
          <cell r="M365">
            <v>42369</v>
          </cell>
          <cell r="N365">
            <v>0</v>
          </cell>
          <cell r="O365">
            <v>1316</v>
          </cell>
          <cell r="P365">
            <v>101.8</v>
          </cell>
          <cell r="Q365">
            <v>162</v>
          </cell>
          <cell r="R365" t="str">
            <v>S</v>
          </cell>
          <cell r="S365">
            <v>0</v>
          </cell>
          <cell r="T365">
            <v>183</v>
          </cell>
          <cell r="U365">
            <v>95019.48</v>
          </cell>
          <cell r="V365">
            <v>107336.82</v>
          </cell>
          <cell r="W365">
            <v>132</v>
          </cell>
          <cell r="X365">
            <v>77423.28</v>
          </cell>
        </row>
        <row r="366">
          <cell r="A366">
            <v>2013</v>
          </cell>
          <cell r="B366">
            <v>1483</v>
          </cell>
          <cell r="C366" t="str">
            <v>ENEL ENERGIA SPA MERCATO LIBER</v>
          </cell>
          <cell r="D366">
            <v>41324</v>
          </cell>
          <cell r="E366" t="str">
            <v xml:space="preserve">39766           </v>
          </cell>
          <cell r="F366">
            <v>41344</v>
          </cell>
          <cell r="G366">
            <v>610.91999999999996</v>
          </cell>
          <cell r="H366">
            <v>610.91999999999996</v>
          </cell>
          <cell r="I366">
            <v>0</v>
          </cell>
          <cell r="J366">
            <v>41354</v>
          </cell>
          <cell r="K366">
            <v>30</v>
          </cell>
          <cell r="L366">
            <v>42005</v>
          </cell>
          <cell r="M366">
            <v>42369</v>
          </cell>
          <cell r="N366">
            <v>0</v>
          </cell>
          <cell r="O366">
            <v>1316</v>
          </cell>
          <cell r="P366">
            <v>106.03</v>
          </cell>
          <cell r="Q366">
            <v>10</v>
          </cell>
          <cell r="R366" t="str">
            <v>S</v>
          </cell>
          <cell r="S366">
            <v>0</v>
          </cell>
          <cell r="T366">
            <v>30</v>
          </cell>
          <cell r="U366">
            <v>6109.2</v>
          </cell>
          <cell r="V366">
            <v>18327.599999999999</v>
          </cell>
          <cell r="W366">
            <v>-20</v>
          </cell>
          <cell r="X366">
            <v>-12218.4</v>
          </cell>
        </row>
        <row r="367">
          <cell r="A367">
            <v>2013</v>
          </cell>
          <cell r="B367">
            <v>1473</v>
          </cell>
          <cell r="C367" t="str">
            <v>LINDA DI ANDRIOLO VLADIMIRO</v>
          </cell>
          <cell r="D367">
            <v>41326</v>
          </cell>
          <cell r="E367" t="str">
            <v xml:space="preserve">122             </v>
          </cell>
          <cell r="F367">
            <v>41341</v>
          </cell>
          <cell r="G367">
            <v>486.18</v>
          </cell>
          <cell r="H367">
            <v>486.18</v>
          </cell>
          <cell r="I367">
            <v>0</v>
          </cell>
          <cell r="J367">
            <v>41354</v>
          </cell>
          <cell r="K367">
            <v>30</v>
          </cell>
          <cell r="L367">
            <v>42005</v>
          </cell>
          <cell r="M367">
            <v>42369</v>
          </cell>
          <cell r="N367">
            <v>0</v>
          </cell>
          <cell r="O367">
            <v>1206</v>
          </cell>
          <cell r="P367">
            <v>0</v>
          </cell>
          <cell r="Q367">
            <v>13</v>
          </cell>
          <cell r="R367" t="str">
            <v>S</v>
          </cell>
          <cell r="S367">
            <v>0</v>
          </cell>
          <cell r="T367">
            <v>28</v>
          </cell>
          <cell r="U367">
            <v>6320.34</v>
          </cell>
          <cell r="V367">
            <v>13613.04</v>
          </cell>
          <cell r="W367">
            <v>-17</v>
          </cell>
          <cell r="X367">
            <v>-8265.06</v>
          </cell>
        </row>
        <row r="368">
          <cell r="A368">
            <v>2013</v>
          </cell>
          <cell r="B368">
            <v>1478</v>
          </cell>
          <cell r="C368" t="str">
            <v>GAM INFORMATICA SRL</v>
          </cell>
          <cell r="D368">
            <v>41330</v>
          </cell>
          <cell r="E368" t="str">
            <v xml:space="preserve">4               </v>
          </cell>
          <cell r="F368">
            <v>41341</v>
          </cell>
          <cell r="G368">
            <v>2420</v>
          </cell>
          <cell r="H368">
            <v>2420</v>
          </cell>
          <cell r="I368">
            <v>0</v>
          </cell>
          <cell r="J368">
            <v>41359</v>
          </cell>
          <cell r="K368">
            <v>30</v>
          </cell>
          <cell r="L368">
            <v>42005</v>
          </cell>
          <cell r="M368">
            <v>42369</v>
          </cell>
          <cell r="N368">
            <v>0</v>
          </cell>
          <cell r="O368">
            <v>1329</v>
          </cell>
          <cell r="P368">
            <v>0</v>
          </cell>
          <cell r="Q368">
            <v>18</v>
          </cell>
          <cell r="R368" t="str">
            <v>S</v>
          </cell>
          <cell r="S368">
            <v>0</v>
          </cell>
          <cell r="T368">
            <v>29</v>
          </cell>
          <cell r="U368">
            <v>43560</v>
          </cell>
          <cell r="V368">
            <v>70180</v>
          </cell>
          <cell r="W368">
            <v>-12</v>
          </cell>
          <cell r="X368">
            <v>-29040</v>
          </cell>
        </row>
        <row r="369">
          <cell r="A369">
            <v>2013</v>
          </cell>
          <cell r="B369">
            <v>1477</v>
          </cell>
          <cell r="C369" t="str">
            <v>PUNTOSERVIZI CGIL SRL</v>
          </cell>
          <cell r="D369">
            <v>41331</v>
          </cell>
          <cell r="E369" t="str">
            <v xml:space="preserve">116             </v>
          </cell>
          <cell r="F369">
            <v>41341</v>
          </cell>
          <cell r="G369">
            <v>157.30000000000001</v>
          </cell>
          <cell r="H369">
            <v>157.30000000000001</v>
          </cell>
          <cell r="I369">
            <v>0</v>
          </cell>
          <cell r="J369">
            <v>41359</v>
          </cell>
          <cell r="K369">
            <v>30</v>
          </cell>
          <cell r="L369">
            <v>42005</v>
          </cell>
          <cell r="M369">
            <v>42369</v>
          </cell>
          <cell r="N369">
            <v>0</v>
          </cell>
          <cell r="O369">
            <v>1332</v>
          </cell>
          <cell r="P369">
            <v>0</v>
          </cell>
          <cell r="Q369">
            <v>18</v>
          </cell>
          <cell r="R369" t="str">
            <v>S</v>
          </cell>
          <cell r="S369">
            <v>0</v>
          </cell>
          <cell r="T369">
            <v>28</v>
          </cell>
          <cell r="U369">
            <v>2831.4</v>
          </cell>
          <cell r="V369">
            <v>4404.3999999999996</v>
          </cell>
          <cell r="W369">
            <v>-12</v>
          </cell>
          <cell r="X369">
            <v>-1887.6</v>
          </cell>
        </row>
        <row r="370">
          <cell r="A370">
            <v>2013</v>
          </cell>
          <cell r="B370">
            <v>1503</v>
          </cell>
          <cell r="C370" t="str">
            <v>GASCOM SPA</v>
          </cell>
          <cell r="D370">
            <v>41264</v>
          </cell>
          <cell r="E370" t="str">
            <v xml:space="preserve">207928          </v>
          </cell>
          <cell r="F370">
            <v>41348</v>
          </cell>
          <cell r="G370">
            <v>103.64</v>
          </cell>
          <cell r="H370">
            <v>103.64</v>
          </cell>
          <cell r="I370">
            <v>0</v>
          </cell>
          <cell r="J370">
            <v>41359</v>
          </cell>
          <cell r="K370">
            <v>30</v>
          </cell>
          <cell r="L370">
            <v>42005</v>
          </cell>
          <cell r="M370">
            <v>42369</v>
          </cell>
          <cell r="N370">
            <v>0</v>
          </cell>
          <cell r="O370">
            <v>1316</v>
          </cell>
          <cell r="P370">
            <v>0</v>
          </cell>
          <cell r="Q370">
            <v>11</v>
          </cell>
          <cell r="R370" t="str">
            <v>S</v>
          </cell>
          <cell r="S370">
            <v>0</v>
          </cell>
          <cell r="T370">
            <v>95</v>
          </cell>
          <cell r="U370">
            <v>1140.04</v>
          </cell>
          <cell r="V370">
            <v>9845.7999999999993</v>
          </cell>
          <cell r="W370">
            <v>-19</v>
          </cell>
          <cell r="X370">
            <v>-1969.16</v>
          </cell>
        </row>
        <row r="371">
          <cell r="A371">
            <v>2013</v>
          </cell>
          <cell r="B371">
            <v>1493</v>
          </cell>
          <cell r="C371" t="str">
            <v>GASCOM SPA</v>
          </cell>
          <cell r="D371">
            <v>41291</v>
          </cell>
          <cell r="E371" t="str">
            <v xml:space="preserve">33871           </v>
          </cell>
          <cell r="F371">
            <v>41348</v>
          </cell>
          <cell r="G371">
            <v>267.26</v>
          </cell>
          <cell r="H371">
            <v>267.26</v>
          </cell>
          <cell r="I371">
            <v>0</v>
          </cell>
          <cell r="J371">
            <v>41359</v>
          </cell>
          <cell r="K371">
            <v>30</v>
          </cell>
          <cell r="L371">
            <v>42005</v>
          </cell>
          <cell r="M371">
            <v>42369</v>
          </cell>
          <cell r="N371">
            <v>0</v>
          </cell>
          <cell r="O371">
            <v>1316</v>
          </cell>
          <cell r="P371">
            <v>46.38</v>
          </cell>
          <cell r="Q371">
            <v>11</v>
          </cell>
          <cell r="R371" t="str">
            <v>S</v>
          </cell>
          <cell r="S371">
            <v>0</v>
          </cell>
          <cell r="T371">
            <v>68</v>
          </cell>
          <cell r="U371">
            <v>2939.86</v>
          </cell>
          <cell r="V371">
            <v>18173.68</v>
          </cell>
          <cell r="W371">
            <v>-19</v>
          </cell>
          <cell r="X371">
            <v>-5077.9399999999996</v>
          </cell>
        </row>
        <row r="372">
          <cell r="A372">
            <v>2013</v>
          </cell>
          <cell r="B372">
            <v>1494</v>
          </cell>
          <cell r="C372" t="str">
            <v>GASCOM SPA</v>
          </cell>
          <cell r="D372">
            <v>41291</v>
          </cell>
          <cell r="E372" t="str">
            <v xml:space="preserve">33871/1         </v>
          </cell>
          <cell r="F372">
            <v>41348</v>
          </cell>
          <cell r="G372">
            <v>800.23</v>
          </cell>
          <cell r="H372">
            <v>800.23</v>
          </cell>
          <cell r="I372">
            <v>0</v>
          </cell>
          <cell r="J372">
            <v>41359</v>
          </cell>
          <cell r="K372">
            <v>30</v>
          </cell>
          <cell r="L372">
            <v>42005</v>
          </cell>
          <cell r="M372">
            <v>42369</v>
          </cell>
          <cell r="N372">
            <v>0</v>
          </cell>
          <cell r="O372">
            <v>1313</v>
          </cell>
          <cell r="P372">
            <v>138.88</v>
          </cell>
          <cell r="Q372">
            <v>11</v>
          </cell>
          <cell r="R372" t="str">
            <v>S</v>
          </cell>
          <cell r="S372">
            <v>0</v>
          </cell>
          <cell r="T372">
            <v>68</v>
          </cell>
          <cell r="U372">
            <v>8802.5300000000007</v>
          </cell>
          <cell r="V372">
            <v>54415.64</v>
          </cell>
          <cell r="W372">
            <v>-19</v>
          </cell>
          <cell r="X372">
            <v>-15204.37</v>
          </cell>
        </row>
        <row r="373">
          <cell r="A373">
            <v>2013</v>
          </cell>
          <cell r="B373">
            <v>1495</v>
          </cell>
          <cell r="C373" t="str">
            <v>GASCOM SPA</v>
          </cell>
          <cell r="D373">
            <v>41291</v>
          </cell>
          <cell r="E373" t="str">
            <v xml:space="preserve">33871/2         </v>
          </cell>
          <cell r="F373">
            <v>41348</v>
          </cell>
          <cell r="G373">
            <v>3089.74</v>
          </cell>
          <cell r="H373">
            <v>3089.74</v>
          </cell>
          <cell r="I373">
            <v>0</v>
          </cell>
          <cell r="J373">
            <v>41359</v>
          </cell>
          <cell r="K373">
            <v>30</v>
          </cell>
          <cell r="L373">
            <v>42005</v>
          </cell>
          <cell r="M373">
            <v>42369</v>
          </cell>
          <cell r="N373">
            <v>0</v>
          </cell>
          <cell r="O373">
            <v>1316</v>
          </cell>
          <cell r="P373">
            <v>0</v>
          </cell>
          <cell r="Q373">
            <v>11</v>
          </cell>
          <cell r="R373" t="str">
            <v>S</v>
          </cell>
          <cell r="S373">
            <v>0</v>
          </cell>
          <cell r="T373">
            <v>68</v>
          </cell>
          <cell r="U373">
            <v>33987.14</v>
          </cell>
          <cell r="V373">
            <v>210102.32</v>
          </cell>
          <cell r="W373">
            <v>-19</v>
          </cell>
          <cell r="X373">
            <v>-58705.06</v>
          </cell>
        </row>
        <row r="374">
          <cell r="A374">
            <v>2013</v>
          </cell>
          <cell r="B374">
            <v>1496</v>
          </cell>
          <cell r="C374" t="str">
            <v>GASCOM SPA</v>
          </cell>
          <cell r="D374">
            <v>41291</v>
          </cell>
          <cell r="E374" t="str">
            <v xml:space="preserve">33872           </v>
          </cell>
          <cell r="F374">
            <v>41348</v>
          </cell>
          <cell r="G374">
            <v>736.77</v>
          </cell>
          <cell r="H374">
            <v>736.77</v>
          </cell>
          <cell r="I374">
            <v>0</v>
          </cell>
          <cell r="J374">
            <v>41359</v>
          </cell>
          <cell r="K374">
            <v>30</v>
          </cell>
          <cell r="L374">
            <v>42005</v>
          </cell>
          <cell r="M374">
            <v>42369</v>
          </cell>
          <cell r="N374">
            <v>0</v>
          </cell>
          <cell r="O374">
            <v>1316</v>
          </cell>
          <cell r="P374">
            <v>66.98</v>
          </cell>
          <cell r="Q374">
            <v>11</v>
          </cell>
          <cell r="R374" t="str">
            <v>S</v>
          </cell>
          <cell r="S374">
            <v>0</v>
          </cell>
          <cell r="T374">
            <v>68</v>
          </cell>
          <cell r="U374">
            <v>8104.47</v>
          </cell>
          <cell r="V374">
            <v>50100.36</v>
          </cell>
          <cell r="W374">
            <v>-19</v>
          </cell>
          <cell r="X374">
            <v>-13998.63</v>
          </cell>
        </row>
        <row r="375">
          <cell r="A375">
            <v>2013</v>
          </cell>
          <cell r="B375">
            <v>1497</v>
          </cell>
          <cell r="C375" t="str">
            <v>GASCOM SPA</v>
          </cell>
          <cell r="D375">
            <v>41291</v>
          </cell>
          <cell r="E375" t="str">
            <v xml:space="preserve">33872/1         </v>
          </cell>
          <cell r="F375">
            <v>41348</v>
          </cell>
          <cell r="G375">
            <v>3551.69</v>
          </cell>
          <cell r="H375">
            <v>3551.69</v>
          </cell>
          <cell r="I375">
            <v>0</v>
          </cell>
          <cell r="J375">
            <v>41359</v>
          </cell>
          <cell r="K375">
            <v>30</v>
          </cell>
          <cell r="L375">
            <v>42005</v>
          </cell>
          <cell r="M375">
            <v>42369</v>
          </cell>
          <cell r="N375">
            <v>0</v>
          </cell>
          <cell r="O375">
            <v>1316</v>
          </cell>
          <cell r="P375">
            <v>0</v>
          </cell>
          <cell r="Q375">
            <v>11</v>
          </cell>
          <cell r="R375" t="str">
            <v>S</v>
          </cell>
          <cell r="S375">
            <v>0</v>
          </cell>
          <cell r="T375">
            <v>68</v>
          </cell>
          <cell r="U375">
            <v>39068.589999999997</v>
          </cell>
          <cell r="V375">
            <v>241514.92</v>
          </cell>
          <cell r="W375">
            <v>-19</v>
          </cell>
          <cell r="X375">
            <v>-67482.11</v>
          </cell>
        </row>
        <row r="376">
          <cell r="A376">
            <v>2013</v>
          </cell>
          <cell r="B376">
            <v>1505</v>
          </cell>
          <cell r="C376" t="str">
            <v>GASCOM SPA</v>
          </cell>
          <cell r="D376">
            <v>41291</v>
          </cell>
          <cell r="E376" t="str">
            <v xml:space="preserve">33870           </v>
          </cell>
          <cell r="F376">
            <v>41348</v>
          </cell>
          <cell r="G376">
            <v>15355.78</v>
          </cell>
          <cell r="H376">
            <v>15355.78</v>
          </cell>
          <cell r="I376">
            <v>0</v>
          </cell>
          <cell r="J376">
            <v>41359</v>
          </cell>
          <cell r="K376">
            <v>30</v>
          </cell>
          <cell r="L376">
            <v>42005</v>
          </cell>
          <cell r="M376">
            <v>42369</v>
          </cell>
          <cell r="N376">
            <v>0</v>
          </cell>
          <cell r="O376">
            <v>1316</v>
          </cell>
          <cell r="P376">
            <v>0</v>
          </cell>
          <cell r="Q376">
            <v>11</v>
          </cell>
          <cell r="R376" t="str">
            <v>S</v>
          </cell>
          <cell r="S376">
            <v>0</v>
          </cell>
          <cell r="T376">
            <v>68</v>
          </cell>
          <cell r="U376">
            <v>168913.58</v>
          </cell>
          <cell r="V376">
            <v>1044193.04</v>
          </cell>
          <cell r="W376">
            <v>-19</v>
          </cell>
          <cell r="X376">
            <v>-291759.82</v>
          </cell>
        </row>
        <row r="377">
          <cell r="A377">
            <v>2013</v>
          </cell>
          <cell r="B377">
            <v>1498</v>
          </cell>
          <cell r="C377" t="str">
            <v>GASCOM SPA</v>
          </cell>
          <cell r="D377">
            <v>41323</v>
          </cell>
          <cell r="E377" t="str">
            <v xml:space="preserve">40798           </v>
          </cell>
          <cell r="F377">
            <v>41348</v>
          </cell>
          <cell r="G377">
            <v>229.49</v>
          </cell>
          <cell r="H377">
            <v>229.49</v>
          </cell>
          <cell r="I377">
            <v>0</v>
          </cell>
          <cell r="J377">
            <v>41393</v>
          </cell>
          <cell r="K377">
            <v>30</v>
          </cell>
          <cell r="L377">
            <v>42005</v>
          </cell>
          <cell r="M377">
            <v>42369</v>
          </cell>
          <cell r="N377">
            <v>0</v>
          </cell>
          <cell r="O377">
            <v>1316</v>
          </cell>
          <cell r="P377">
            <v>39.83</v>
          </cell>
          <cell r="Q377">
            <v>45</v>
          </cell>
          <cell r="R377" t="str">
            <v>S</v>
          </cell>
          <cell r="S377">
            <v>0</v>
          </cell>
          <cell r="T377">
            <v>70</v>
          </cell>
          <cell r="U377">
            <v>10327.049999999999</v>
          </cell>
          <cell r="V377">
            <v>16064.3</v>
          </cell>
          <cell r="W377">
            <v>15</v>
          </cell>
          <cell r="X377">
            <v>3442.35</v>
          </cell>
        </row>
        <row r="378">
          <cell r="A378">
            <v>2013</v>
          </cell>
          <cell r="B378">
            <v>1499</v>
          </cell>
          <cell r="C378" t="str">
            <v>GASCOM SPA</v>
          </cell>
          <cell r="D378">
            <v>41323</v>
          </cell>
          <cell r="E378" t="str">
            <v xml:space="preserve">40798/1         </v>
          </cell>
          <cell r="F378">
            <v>41348</v>
          </cell>
          <cell r="G378">
            <v>850.76</v>
          </cell>
          <cell r="H378">
            <v>850.76</v>
          </cell>
          <cell r="I378">
            <v>0</v>
          </cell>
          <cell r="J378">
            <v>41393</v>
          </cell>
          <cell r="K378">
            <v>30</v>
          </cell>
          <cell r="L378">
            <v>42005</v>
          </cell>
          <cell r="M378">
            <v>42369</v>
          </cell>
          <cell r="N378">
            <v>0</v>
          </cell>
          <cell r="O378">
            <v>1313</v>
          </cell>
          <cell r="P378">
            <v>147.65</v>
          </cell>
          <cell r="Q378">
            <v>45</v>
          </cell>
          <cell r="R378" t="str">
            <v>S</v>
          </cell>
          <cell r="S378">
            <v>0</v>
          </cell>
          <cell r="T378">
            <v>70</v>
          </cell>
          <cell r="U378">
            <v>38284.199999999997</v>
          </cell>
          <cell r="V378">
            <v>59553.2</v>
          </cell>
          <cell r="W378">
            <v>15</v>
          </cell>
          <cell r="X378">
            <v>12761.4</v>
          </cell>
        </row>
        <row r="379">
          <cell r="A379">
            <v>2013</v>
          </cell>
          <cell r="B379">
            <v>1500</v>
          </cell>
          <cell r="C379" t="str">
            <v>GASCOM SPA</v>
          </cell>
          <cell r="D379">
            <v>41323</v>
          </cell>
          <cell r="E379" t="str">
            <v xml:space="preserve">40798/2         </v>
          </cell>
          <cell r="F379">
            <v>41348</v>
          </cell>
          <cell r="G379">
            <v>3252.48</v>
          </cell>
          <cell r="H379">
            <v>3252.48</v>
          </cell>
          <cell r="I379">
            <v>0</v>
          </cell>
          <cell r="J379">
            <v>41393</v>
          </cell>
          <cell r="K379">
            <v>30</v>
          </cell>
          <cell r="L379">
            <v>42005</v>
          </cell>
          <cell r="M379">
            <v>42369</v>
          </cell>
          <cell r="N379">
            <v>0</v>
          </cell>
          <cell r="O379">
            <v>1316</v>
          </cell>
          <cell r="P379">
            <v>0</v>
          </cell>
          <cell r="Q379">
            <v>45</v>
          </cell>
          <cell r="R379" t="str">
            <v>S</v>
          </cell>
          <cell r="S379">
            <v>0</v>
          </cell>
          <cell r="T379">
            <v>70</v>
          </cell>
          <cell r="U379">
            <v>146361.60000000001</v>
          </cell>
          <cell r="V379">
            <v>227673.60000000001</v>
          </cell>
          <cell r="W379">
            <v>15</v>
          </cell>
          <cell r="X379">
            <v>48787.199999999997</v>
          </cell>
        </row>
        <row r="380">
          <cell r="A380">
            <v>2013</v>
          </cell>
          <cell r="B380">
            <v>1501</v>
          </cell>
          <cell r="C380" t="str">
            <v>GASCOM SPA</v>
          </cell>
          <cell r="D380">
            <v>41323</v>
          </cell>
          <cell r="E380" t="str">
            <v xml:space="preserve">40799           </v>
          </cell>
          <cell r="F380">
            <v>41348</v>
          </cell>
          <cell r="G380">
            <v>846.56</v>
          </cell>
          <cell r="H380">
            <v>846.56</v>
          </cell>
          <cell r="I380">
            <v>0</v>
          </cell>
          <cell r="J380">
            <v>41400</v>
          </cell>
          <cell r="K380">
            <v>30</v>
          </cell>
          <cell r="L380">
            <v>42005</v>
          </cell>
          <cell r="M380">
            <v>42369</v>
          </cell>
          <cell r="N380">
            <v>0</v>
          </cell>
          <cell r="O380">
            <v>1316</v>
          </cell>
          <cell r="P380">
            <v>76.959999999999994</v>
          </cell>
          <cell r="Q380">
            <v>52</v>
          </cell>
          <cell r="R380" t="str">
            <v>S</v>
          </cell>
          <cell r="S380">
            <v>0</v>
          </cell>
          <cell r="T380">
            <v>77</v>
          </cell>
          <cell r="U380">
            <v>44021.120000000003</v>
          </cell>
          <cell r="V380">
            <v>65185.120000000003</v>
          </cell>
          <cell r="W380">
            <v>22</v>
          </cell>
          <cell r="X380">
            <v>18624.32</v>
          </cell>
        </row>
        <row r="381">
          <cell r="A381">
            <v>2013</v>
          </cell>
          <cell r="B381">
            <v>1502</v>
          </cell>
          <cell r="C381" t="str">
            <v>GASCOM SPA</v>
          </cell>
          <cell r="D381">
            <v>41323</v>
          </cell>
          <cell r="E381" t="str">
            <v xml:space="preserve">40799/1         </v>
          </cell>
          <cell r="F381">
            <v>41348</v>
          </cell>
          <cell r="G381">
            <v>3998.32</v>
          </cell>
          <cell r="H381">
            <v>3998.32</v>
          </cell>
          <cell r="I381">
            <v>0</v>
          </cell>
          <cell r="J381">
            <v>41400</v>
          </cell>
          <cell r="K381">
            <v>30</v>
          </cell>
          <cell r="L381">
            <v>42005</v>
          </cell>
          <cell r="M381">
            <v>42369</v>
          </cell>
          <cell r="N381">
            <v>0</v>
          </cell>
          <cell r="O381">
            <v>1316</v>
          </cell>
          <cell r="P381">
            <v>0</v>
          </cell>
          <cell r="Q381">
            <v>52</v>
          </cell>
          <cell r="R381" t="str">
            <v>S</v>
          </cell>
          <cell r="S381">
            <v>0</v>
          </cell>
          <cell r="T381">
            <v>77</v>
          </cell>
          <cell r="U381">
            <v>207912.64</v>
          </cell>
          <cell r="V381">
            <v>307870.64</v>
          </cell>
          <cell r="W381">
            <v>22</v>
          </cell>
          <cell r="X381">
            <v>87963.04</v>
          </cell>
        </row>
        <row r="382">
          <cell r="A382">
            <v>2013</v>
          </cell>
          <cell r="B382">
            <v>1504</v>
          </cell>
          <cell r="C382" t="str">
            <v>GASCOM SPA</v>
          </cell>
          <cell r="D382">
            <v>41323</v>
          </cell>
          <cell r="E382" t="str">
            <v xml:space="preserve">40797           </v>
          </cell>
          <cell r="F382">
            <v>41348</v>
          </cell>
          <cell r="G382">
            <v>15860.66</v>
          </cell>
          <cell r="H382">
            <v>15860.66</v>
          </cell>
          <cell r="I382">
            <v>0</v>
          </cell>
          <cell r="J382">
            <v>41394</v>
          </cell>
          <cell r="K382">
            <v>30</v>
          </cell>
          <cell r="L382">
            <v>42005</v>
          </cell>
          <cell r="M382">
            <v>42369</v>
          </cell>
          <cell r="N382">
            <v>0</v>
          </cell>
          <cell r="O382">
            <v>1316</v>
          </cell>
          <cell r="P382">
            <v>0</v>
          </cell>
          <cell r="Q382">
            <v>46</v>
          </cell>
          <cell r="R382" t="str">
            <v>S</v>
          </cell>
          <cell r="S382">
            <v>0</v>
          </cell>
          <cell r="T382">
            <v>71</v>
          </cell>
          <cell r="U382">
            <v>729590.36</v>
          </cell>
          <cell r="V382">
            <v>1126106.8600000001</v>
          </cell>
          <cell r="W382">
            <v>16</v>
          </cell>
          <cell r="X382">
            <v>253770.56</v>
          </cell>
        </row>
        <row r="383">
          <cell r="A383">
            <v>2013</v>
          </cell>
          <cell r="B383">
            <v>1571</v>
          </cell>
          <cell r="C383" t="str">
            <v>ENI SPA DIVISIONE GAS</v>
          </cell>
          <cell r="D383">
            <v>41302</v>
          </cell>
          <cell r="E383" t="str">
            <v xml:space="preserve">92762           </v>
          </cell>
          <cell r="F383">
            <v>41354</v>
          </cell>
          <cell r="G383">
            <v>176.57</v>
          </cell>
          <cell r="H383">
            <v>176.57</v>
          </cell>
          <cell r="I383">
            <v>0</v>
          </cell>
          <cell r="J383">
            <v>41354</v>
          </cell>
          <cell r="K383">
            <v>30</v>
          </cell>
          <cell r="L383">
            <v>42005</v>
          </cell>
          <cell r="M383">
            <v>42369</v>
          </cell>
          <cell r="N383">
            <v>0</v>
          </cell>
          <cell r="O383">
            <v>1318</v>
          </cell>
          <cell r="P383">
            <v>0</v>
          </cell>
          <cell r="Q383">
            <v>0</v>
          </cell>
          <cell r="R383" t="str">
            <v>S</v>
          </cell>
          <cell r="S383">
            <v>0</v>
          </cell>
          <cell r="T383">
            <v>52</v>
          </cell>
          <cell r="U383">
            <v>0</v>
          </cell>
          <cell r="V383">
            <v>9181.64</v>
          </cell>
          <cell r="W383">
            <v>-30</v>
          </cell>
          <cell r="X383">
            <v>-5297.1</v>
          </cell>
        </row>
        <row r="384">
          <cell r="A384">
            <v>2013</v>
          </cell>
          <cell r="B384">
            <v>1573</v>
          </cell>
          <cell r="C384" t="str">
            <v>TELEPASS SPA</v>
          </cell>
          <cell r="D384">
            <v>41333</v>
          </cell>
          <cell r="E384" t="str">
            <v xml:space="preserve">52959697        </v>
          </cell>
          <cell r="F384">
            <v>41354</v>
          </cell>
          <cell r="G384">
            <v>17.989999999999998</v>
          </cell>
          <cell r="H384">
            <v>17.989999999999998</v>
          </cell>
          <cell r="I384">
            <v>0</v>
          </cell>
          <cell r="J384">
            <v>41394</v>
          </cell>
          <cell r="K384">
            <v>30</v>
          </cell>
          <cell r="L384">
            <v>42005</v>
          </cell>
          <cell r="M384">
            <v>42369</v>
          </cell>
          <cell r="N384">
            <v>0</v>
          </cell>
          <cell r="O384">
            <v>1103</v>
          </cell>
          <cell r="P384">
            <v>0</v>
          </cell>
          <cell r="Q384">
            <v>40</v>
          </cell>
          <cell r="R384" t="str">
            <v>S</v>
          </cell>
          <cell r="S384">
            <v>0</v>
          </cell>
          <cell r="T384">
            <v>61</v>
          </cell>
          <cell r="U384">
            <v>719.6</v>
          </cell>
          <cell r="V384">
            <v>1097.3900000000001</v>
          </cell>
          <cell r="W384">
            <v>10</v>
          </cell>
          <cell r="X384">
            <v>179.9</v>
          </cell>
        </row>
        <row r="385">
          <cell r="A385">
            <v>2013</v>
          </cell>
          <cell r="B385">
            <v>1574</v>
          </cell>
          <cell r="C385" t="str">
            <v>AUTOSTRADE PER L'ITALIA SPA</v>
          </cell>
          <cell r="D385">
            <v>41333</v>
          </cell>
          <cell r="E385" t="str">
            <v xml:space="preserve">2843367         </v>
          </cell>
          <cell r="F385">
            <v>41354</v>
          </cell>
          <cell r="G385">
            <v>6.9</v>
          </cell>
          <cell r="H385">
            <v>6.9</v>
          </cell>
          <cell r="I385">
            <v>0</v>
          </cell>
          <cell r="J385">
            <v>41394</v>
          </cell>
          <cell r="K385">
            <v>30</v>
          </cell>
          <cell r="L385">
            <v>42005</v>
          </cell>
          <cell r="M385">
            <v>42369</v>
          </cell>
          <cell r="N385">
            <v>0</v>
          </cell>
          <cell r="O385">
            <v>1103</v>
          </cell>
          <cell r="P385">
            <v>0</v>
          </cell>
          <cell r="Q385">
            <v>40</v>
          </cell>
          <cell r="R385" t="str">
            <v>S</v>
          </cell>
          <cell r="S385">
            <v>0</v>
          </cell>
          <cell r="T385">
            <v>61</v>
          </cell>
          <cell r="U385">
            <v>276</v>
          </cell>
          <cell r="V385">
            <v>420.9</v>
          </cell>
          <cell r="W385">
            <v>10</v>
          </cell>
          <cell r="X385">
            <v>69</v>
          </cell>
        </row>
        <row r="386">
          <cell r="A386">
            <v>2013</v>
          </cell>
          <cell r="B386">
            <v>1577</v>
          </cell>
          <cell r="C386" t="str">
            <v>COOPERATIVA CAROVANA</v>
          </cell>
          <cell r="D386">
            <v>41295</v>
          </cell>
          <cell r="E386" t="str">
            <v xml:space="preserve">26              </v>
          </cell>
          <cell r="F386">
            <v>41359</v>
          </cell>
          <cell r="G386">
            <v>492.26</v>
          </cell>
          <cell r="H386">
            <v>492.26</v>
          </cell>
          <cell r="I386">
            <v>0</v>
          </cell>
          <cell r="J386">
            <v>41361</v>
          </cell>
          <cell r="K386">
            <v>30</v>
          </cell>
          <cell r="L386">
            <v>42005</v>
          </cell>
          <cell r="M386">
            <v>42369</v>
          </cell>
          <cell r="N386">
            <v>0</v>
          </cell>
          <cell r="O386">
            <v>1582</v>
          </cell>
          <cell r="P386">
            <v>0</v>
          </cell>
          <cell r="Q386">
            <v>2</v>
          </cell>
          <cell r="R386" t="str">
            <v>S</v>
          </cell>
          <cell r="S386">
            <v>0</v>
          </cell>
          <cell r="T386">
            <v>66</v>
          </cell>
          <cell r="U386">
            <v>984.52</v>
          </cell>
          <cell r="V386">
            <v>32489.16</v>
          </cell>
          <cell r="W386">
            <v>-28</v>
          </cell>
          <cell r="X386">
            <v>-13783.28</v>
          </cell>
        </row>
        <row r="387">
          <cell r="A387">
            <v>2013</v>
          </cell>
          <cell r="B387">
            <v>1578</v>
          </cell>
          <cell r="C387" t="str">
            <v>TELECOM ITALIA SPA</v>
          </cell>
          <cell r="D387">
            <v>41317</v>
          </cell>
          <cell r="E387" t="str">
            <v xml:space="preserve">174208          </v>
          </cell>
          <cell r="F387">
            <v>41359</v>
          </cell>
          <cell r="G387">
            <v>1.21</v>
          </cell>
          <cell r="H387">
            <v>1.21</v>
          </cell>
          <cell r="I387">
            <v>0</v>
          </cell>
          <cell r="J387">
            <v>41423</v>
          </cell>
          <cell r="K387">
            <v>30</v>
          </cell>
          <cell r="L387">
            <v>42005</v>
          </cell>
          <cell r="M387">
            <v>42369</v>
          </cell>
          <cell r="N387">
            <v>0</v>
          </cell>
          <cell r="O387">
            <v>4503</v>
          </cell>
          <cell r="P387">
            <v>0</v>
          </cell>
          <cell r="Q387">
            <v>64</v>
          </cell>
          <cell r="R387" t="str">
            <v>S</v>
          </cell>
          <cell r="S387">
            <v>0</v>
          </cell>
          <cell r="T387">
            <v>106</v>
          </cell>
          <cell r="U387">
            <v>77.44</v>
          </cell>
          <cell r="V387">
            <v>128.26</v>
          </cell>
          <cell r="W387">
            <v>34</v>
          </cell>
          <cell r="X387">
            <v>41.14</v>
          </cell>
        </row>
        <row r="388">
          <cell r="A388">
            <v>2013</v>
          </cell>
          <cell r="B388">
            <v>1580</v>
          </cell>
          <cell r="C388" t="str">
            <v>TEKNODUE SRL</v>
          </cell>
          <cell r="D388">
            <v>41323</v>
          </cell>
          <cell r="E388" t="str">
            <v xml:space="preserve">54              </v>
          </cell>
          <cell r="F388">
            <v>41359</v>
          </cell>
          <cell r="G388">
            <v>278.3</v>
          </cell>
          <cell r="H388">
            <v>278.3</v>
          </cell>
          <cell r="I388">
            <v>0</v>
          </cell>
          <cell r="J388">
            <v>41366</v>
          </cell>
          <cell r="K388">
            <v>30</v>
          </cell>
          <cell r="L388">
            <v>42005</v>
          </cell>
          <cell r="M388">
            <v>42369</v>
          </cell>
          <cell r="N388">
            <v>0</v>
          </cell>
          <cell r="O388">
            <v>1322</v>
          </cell>
          <cell r="P388">
            <v>0</v>
          </cell>
          <cell r="Q388">
            <v>7</v>
          </cell>
          <cell r="R388" t="str">
            <v>S</v>
          </cell>
          <cell r="S388">
            <v>0</v>
          </cell>
          <cell r="T388">
            <v>43</v>
          </cell>
          <cell r="U388">
            <v>1948.1</v>
          </cell>
          <cell r="V388">
            <v>11966.9</v>
          </cell>
          <cell r="W388">
            <v>-23</v>
          </cell>
          <cell r="X388">
            <v>-6400.9</v>
          </cell>
        </row>
        <row r="389">
          <cell r="A389">
            <v>2013</v>
          </cell>
          <cell r="B389">
            <v>1585</v>
          </cell>
          <cell r="C389" t="str">
            <v>LA PULIBENE DI BOTTACIN JENNIF</v>
          </cell>
          <cell r="D389">
            <v>41332</v>
          </cell>
          <cell r="E389" t="str">
            <v xml:space="preserve">3               </v>
          </cell>
          <cell r="F389">
            <v>41359</v>
          </cell>
          <cell r="G389">
            <v>162.13999999999999</v>
          </cell>
          <cell r="H389">
            <v>162.13999999999999</v>
          </cell>
          <cell r="I389">
            <v>0</v>
          </cell>
          <cell r="J389">
            <v>41366</v>
          </cell>
          <cell r="K389">
            <v>30</v>
          </cell>
          <cell r="L389">
            <v>42005</v>
          </cell>
          <cell r="M389">
            <v>42369</v>
          </cell>
          <cell r="N389">
            <v>0</v>
          </cell>
          <cell r="O389">
            <v>4503</v>
          </cell>
          <cell r="P389">
            <v>0</v>
          </cell>
          <cell r="Q389">
            <v>7</v>
          </cell>
          <cell r="R389" t="str">
            <v>S</v>
          </cell>
          <cell r="S389">
            <v>0</v>
          </cell>
          <cell r="T389">
            <v>34</v>
          </cell>
          <cell r="U389">
            <v>1134.98</v>
          </cell>
          <cell r="V389">
            <v>5512.76</v>
          </cell>
          <cell r="W389">
            <v>-23</v>
          </cell>
          <cell r="X389">
            <v>-3729.22</v>
          </cell>
        </row>
        <row r="390">
          <cell r="A390">
            <v>2013</v>
          </cell>
          <cell r="B390">
            <v>1579</v>
          </cell>
          <cell r="C390" t="str">
            <v>FERRAMENTA MARCHIORI SNC</v>
          </cell>
          <cell r="D390">
            <v>41333</v>
          </cell>
          <cell r="E390" t="str">
            <v xml:space="preserve">77              </v>
          </cell>
          <cell r="F390">
            <v>41359</v>
          </cell>
          <cell r="G390">
            <v>217.09</v>
          </cell>
          <cell r="H390">
            <v>217.09</v>
          </cell>
          <cell r="I390">
            <v>0</v>
          </cell>
          <cell r="J390">
            <v>41366</v>
          </cell>
          <cell r="K390">
            <v>30</v>
          </cell>
          <cell r="L390">
            <v>42005</v>
          </cell>
          <cell r="M390">
            <v>42369</v>
          </cell>
          <cell r="N390">
            <v>0</v>
          </cell>
          <cell r="O390">
            <v>1210</v>
          </cell>
          <cell r="P390">
            <v>0</v>
          </cell>
          <cell r="Q390">
            <v>7</v>
          </cell>
          <cell r="R390" t="str">
            <v>S</v>
          </cell>
          <cell r="S390">
            <v>0</v>
          </cell>
          <cell r="T390">
            <v>33</v>
          </cell>
          <cell r="U390">
            <v>1519.63</v>
          </cell>
          <cell r="V390">
            <v>7163.97</v>
          </cell>
          <cell r="W390">
            <v>-23</v>
          </cell>
          <cell r="X390">
            <v>-4993.07</v>
          </cell>
        </row>
        <row r="391">
          <cell r="A391">
            <v>2013</v>
          </cell>
          <cell r="B391">
            <v>1581</v>
          </cell>
          <cell r="C391" t="str">
            <v>IRCO SRL</v>
          </cell>
          <cell r="D391">
            <v>41333</v>
          </cell>
          <cell r="E391" t="str">
            <v xml:space="preserve">53              </v>
          </cell>
          <cell r="F391">
            <v>41359</v>
          </cell>
          <cell r="G391">
            <v>214.05</v>
          </cell>
          <cell r="H391">
            <v>214.05</v>
          </cell>
          <cell r="I391">
            <v>0</v>
          </cell>
          <cell r="J391">
            <v>41366</v>
          </cell>
          <cell r="K391">
            <v>30</v>
          </cell>
          <cell r="L391">
            <v>42005</v>
          </cell>
          <cell r="M391">
            <v>42369</v>
          </cell>
          <cell r="N391">
            <v>0</v>
          </cell>
          <cell r="O391">
            <v>1204</v>
          </cell>
          <cell r="P391">
            <v>37.15</v>
          </cell>
          <cell r="Q391">
            <v>7</v>
          </cell>
          <cell r="R391" t="str">
            <v>S</v>
          </cell>
          <cell r="S391">
            <v>0</v>
          </cell>
          <cell r="T391">
            <v>33</v>
          </cell>
          <cell r="U391">
            <v>1498.35</v>
          </cell>
          <cell r="V391">
            <v>7063.65</v>
          </cell>
          <cell r="W391">
            <v>-23</v>
          </cell>
          <cell r="X391">
            <v>-4923.1499999999996</v>
          </cell>
        </row>
        <row r="392">
          <cell r="A392">
            <v>2013</v>
          </cell>
          <cell r="B392">
            <v>1582</v>
          </cell>
          <cell r="C392" t="str">
            <v>SPRINT OFFICE SRL</v>
          </cell>
          <cell r="D392">
            <v>41333</v>
          </cell>
          <cell r="E392" t="str">
            <v xml:space="preserve">471             </v>
          </cell>
          <cell r="F392">
            <v>41359</v>
          </cell>
          <cell r="G392">
            <v>259.14999999999998</v>
          </cell>
          <cell r="H392">
            <v>259.14999999999998</v>
          </cell>
          <cell r="I392">
            <v>0</v>
          </cell>
          <cell r="J392">
            <v>41394</v>
          </cell>
          <cell r="K392">
            <v>30</v>
          </cell>
          <cell r="L392">
            <v>42005</v>
          </cell>
          <cell r="M392">
            <v>42369</v>
          </cell>
          <cell r="N392">
            <v>0</v>
          </cell>
          <cell r="O392">
            <v>1201</v>
          </cell>
          <cell r="P392">
            <v>0</v>
          </cell>
          <cell r="Q392">
            <v>35</v>
          </cell>
          <cell r="R392" t="str">
            <v>S</v>
          </cell>
          <cell r="S392">
            <v>0</v>
          </cell>
          <cell r="T392">
            <v>61</v>
          </cell>
          <cell r="U392">
            <v>9070.25</v>
          </cell>
          <cell r="V392">
            <v>15808.15</v>
          </cell>
          <cell r="W392">
            <v>5</v>
          </cell>
          <cell r="X392">
            <v>1295.75</v>
          </cell>
        </row>
        <row r="393">
          <cell r="A393">
            <v>2013</v>
          </cell>
          <cell r="B393">
            <v>1583</v>
          </cell>
          <cell r="C393" t="str">
            <v>SPRINT OFFICE SRL</v>
          </cell>
          <cell r="D393">
            <v>41333</v>
          </cell>
          <cell r="E393" t="str">
            <v xml:space="preserve">310             </v>
          </cell>
          <cell r="F393">
            <v>41359</v>
          </cell>
          <cell r="G393">
            <v>151.12</v>
          </cell>
          <cell r="H393">
            <v>151.12</v>
          </cell>
          <cell r="I393">
            <v>0</v>
          </cell>
          <cell r="J393">
            <v>41396</v>
          </cell>
          <cell r="K393">
            <v>30</v>
          </cell>
          <cell r="L393">
            <v>42005</v>
          </cell>
          <cell r="M393">
            <v>42369</v>
          </cell>
          <cell r="N393">
            <v>0</v>
          </cell>
          <cell r="O393">
            <v>1201</v>
          </cell>
          <cell r="P393">
            <v>0</v>
          </cell>
          <cell r="Q393">
            <v>37</v>
          </cell>
          <cell r="R393" t="str">
            <v>S</v>
          </cell>
          <cell r="S393">
            <v>0</v>
          </cell>
          <cell r="T393">
            <v>63</v>
          </cell>
          <cell r="U393">
            <v>5591.44</v>
          </cell>
          <cell r="V393">
            <v>9520.56</v>
          </cell>
          <cell r="W393">
            <v>7</v>
          </cell>
          <cell r="X393">
            <v>1057.8399999999999</v>
          </cell>
        </row>
        <row r="394">
          <cell r="A394">
            <v>2013</v>
          </cell>
          <cell r="B394">
            <v>1584</v>
          </cell>
          <cell r="C394" t="str">
            <v>LICOSA SPA</v>
          </cell>
          <cell r="D394">
            <v>41333</v>
          </cell>
          <cell r="E394" t="str">
            <v xml:space="preserve">9552            </v>
          </cell>
          <cell r="F394">
            <v>41359</v>
          </cell>
          <cell r="G394">
            <v>93.36</v>
          </cell>
          <cell r="H394">
            <v>93.36</v>
          </cell>
          <cell r="I394">
            <v>0</v>
          </cell>
          <cell r="J394">
            <v>41366</v>
          </cell>
          <cell r="K394">
            <v>30</v>
          </cell>
          <cell r="L394">
            <v>42005</v>
          </cell>
          <cell r="M394">
            <v>42369</v>
          </cell>
          <cell r="N394">
            <v>0</v>
          </cell>
          <cell r="O394">
            <v>2509</v>
          </cell>
          <cell r="P394">
            <v>0</v>
          </cell>
          <cell r="Q394">
            <v>7</v>
          </cell>
          <cell r="R394" t="str">
            <v>S</v>
          </cell>
          <cell r="S394">
            <v>0</v>
          </cell>
          <cell r="T394">
            <v>33</v>
          </cell>
          <cell r="U394">
            <v>653.52</v>
          </cell>
          <cell r="V394">
            <v>3080.88</v>
          </cell>
          <cell r="W394">
            <v>-23</v>
          </cell>
          <cell r="X394">
            <v>-2147.2800000000002</v>
          </cell>
        </row>
        <row r="395">
          <cell r="A395">
            <v>2013</v>
          </cell>
          <cell r="B395">
            <v>1586</v>
          </cell>
          <cell r="C395" t="str">
            <v>GIANFORT Srl</v>
          </cell>
          <cell r="D395">
            <v>41333</v>
          </cell>
          <cell r="E395" t="str">
            <v xml:space="preserve">68              </v>
          </cell>
          <cell r="F395">
            <v>41359</v>
          </cell>
          <cell r="G395">
            <v>227.48</v>
          </cell>
          <cell r="H395">
            <v>227.48</v>
          </cell>
          <cell r="I395">
            <v>0</v>
          </cell>
          <cell r="J395">
            <v>41564</v>
          </cell>
          <cell r="K395">
            <v>30</v>
          </cell>
          <cell r="L395">
            <v>42005</v>
          </cell>
          <cell r="M395">
            <v>42369</v>
          </cell>
          <cell r="N395">
            <v>0</v>
          </cell>
          <cell r="O395">
            <v>1208</v>
          </cell>
          <cell r="P395">
            <v>0</v>
          </cell>
          <cell r="Q395">
            <v>205</v>
          </cell>
          <cell r="R395" t="str">
            <v>S</v>
          </cell>
          <cell r="S395">
            <v>0</v>
          </cell>
          <cell r="T395">
            <v>231</v>
          </cell>
          <cell r="U395">
            <v>46633.4</v>
          </cell>
          <cell r="V395">
            <v>52547.88</v>
          </cell>
          <cell r="W395">
            <v>175</v>
          </cell>
          <cell r="X395">
            <v>39809</v>
          </cell>
        </row>
        <row r="396">
          <cell r="A396">
            <v>2013</v>
          </cell>
          <cell r="B396">
            <v>1621</v>
          </cell>
          <cell r="C396" t="str">
            <v>CENTRO STUDI MARCA TREVIGIANA</v>
          </cell>
          <cell r="D396">
            <v>41313</v>
          </cell>
          <cell r="E396" t="str">
            <v xml:space="preserve">107             </v>
          </cell>
          <cell r="F396">
            <v>41360</v>
          </cell>
          <cell r="G396">
            <v>200</v>
          </cell>
          <cell r="H396">
            <v>200</v>
          </cell>
          <cell r="I396">
            <v>0</v>
          </cell>
          <cell r="J396">
            <v>41394</v>
          </cell>
          <cell r="K396">
            <v>30</v>
          </cell>
          <cell r="L396">
            <v>42005</v>
          </cell>
          <cell r="M396">
            <v>42369</v>
          </cell>
          <cell r="N396">
            <v>0</v>
          </cell>
          <cell r="O396">
            <v>1310</v>
          </cell>
          <cell r="P396">
            <v>0</v>
          </cell>
          <cell r="Q396">
            <v>34</v>
          </cell>
          <cell r="R396" t="str">
            <v>S</v>
          </cell>
          <cell r="S396">
            <v>0</v>
          </cell>
          <cell r="T396">
            <v>81</v>
          </cell>
          <cell r="U396">
            <v>6800</v>
          </cell>
          <cell r="V396">
            <v>16200</v>
          </cell>
          <cell r="W396">
            <v>4</v>
          </cell>
          <cell r="X396">
            <v>800</v>
          </cell>
        </row>
        <row r="397">
          <cell r="A397">
            <v>2013</v>
          </cell>
          <cell r="B397">
            <v>1593</v>
          </cell>
          <cell r="C397" t="str">
            <v>GONZAGARREDI SOC.COOP.</v>
          </cell>
          <cell r="D397">
            <v>41316</v>
          </cell>
          <cell r="E397" t="str">
            <v xml:space="preserve">84              </v>
          </cell>
          <cell r="F397">
            <v>41360</v>
          </cell>
          <cell r="G397">
            <v>2893</v>
          </cell>
          <cell r="H397">
            <v>2893</v>
          </cell>
          <cell r="I397">
            <v>0</v>
          </cell>
          <cell r="J397">
            <v>41400</v>
          </cell>
          <cell r="K397">
            <v>30</v>
          </cell>
          <cell r="L397">
            <v>42005</v>
          </cell>
          <cell r="M397">
            <v>42369</v>
          </cell>
          <cell r="N397">
            <v>0</v>
          </cell>
          <cell r="O397">
            <v>2509</v>
          </cell>
          <cell r="P397">
            <v>0</v>
          </cell>
          <cell r="Q397">
            <v>40</v>
          </cell>
          <cell r="R397" t="str">
            <v>S</v>
          </cell>
          <cell r="S397">
            <v>0</v>
          </cell>
          <cell r="T397">
            <v>84</v>
          </cell>
          <cell r="U397">
            <v>115720</v>
          </cell>
          <cell r="V397">
            <v>243012</v>
          </cell>
          <cell r="W397">
            <v>10</v>
          </cell>
          <cell r="X397">
            <v>28930</v>
          </cell>
        </row>
        <row r="398">
          <cell r="A398">
            <v>2013</v>
          </cell>
          <cell r="B398">
            <v>1588</v>
          </cell>
          <cell r="C398" t="str">
            <v>ENI SPA DIVISIONE GAS</v>
          </cell>
          <cell r="D398">
            <v>41323</v>
          </cell>
          <cell r="E398" t="str">
            <v xml:space="preserve">136281598       </v>
          </cell>
          <cell r="F398">
            <v>41360</v>
          </cell>
          <cell r="G398">
            <v>170.11</v>
          </cell>
          <cell r="H398">
            <v>170.11</v>
          </cell>
          <cell r="I398">
            <v>0</v>
          </cell>
          <cell r="J398">
            <v>41394</v>
          </cell>
          <cell r="K398">
            <v>30</v>
          </cell>
          <cell r="L398">
            <v>42005</v>
          </cell>
          <cell r="M398">
            <v>42369</v>
          </cell>
          <cell r="N398">
            <v>0</v>
          </cell>
          <cell r="O398">
            <v>1316</v>
          </cell>
          <cell r="P398">
            <v>0</v>
          </cell>
          <cell r="Q398">
            <v>34</v>
          </cell>
          <cell r="R398" t="str">
            <v>S</v>
          </cell>
          <cell r="S398">
            <v>0</v>
          </cell>
          <cell r="T398">
            <v>71</v>
          </cell>
          <cell r="U398">
            <v>5783.74</v>
          </cell>
          <cell r="V398">
            <v>12077.81</v>
          </cell>
          <cell r="W398">
            <v>4</v>
          </cell>
          <cell r="X398">
            <v>680.44</v>
          </cell>
        </row>
        <row r="399">
          <cell r="A399">
            <v>2013</v>
          </cell>
          <cell r="B399">
            <v>1595</v>
          </cell>
          <cell r="C399" t="str">
            <v>FRANCESCHINI RENATO</v>
          </cell>
          <cell r="D399">
            <v>41323</v>
          </cell>
          <cell r="E399" t="str">
            <v xml:space="preserve">100             </v>
          </cell>
          <cell r="F399">
            <v>41360</v>
          </cell>
          <cell r="G399">
            <v>839.59</v>
          </cell>
          <cell r="H399">
            <v>839.59</v>
          </cell>
          <cell r="I399">
            <v>0</v>
          </cell>
          <cell r="J399">
            <v>41366</v>
          </cell>
          <cell r="K399">
            <v>30</v>
          </cell>
          <cell r="L399">
            <v>42005</v>
          </cell>
          <cell r="M399">
            <v>42369</v>
          </cell>
          <cell r="N399">
            <v>0</v>
          </cell>
          <cell r="O399">
            <v>1313</v>
          </cell>
          <cell r="P399">
            <v>0</v>
          </cell>
          <cell r="Q399">
            <v>6</v>
          </cell>
          <cell r="R399" t="str">
            <v>S</v>
          </cell>
          <cell r="S399">
            <v>0</v>
          </cell>
          <cell r="T399">
            <v>43</v>
          </cell>
          <cell r="U399">
            <v>5037.54</v>
          </cell>
          <cell r="V399">
            <v>36102.370000000003</v>
          </cell>
          <cell r="W399">
            <v>-24</v>
          </cell>
          <cell r="X399">
            <v>-20150.16</v>
          </cell>
        </row>
        <row r="400">
          <cell r="A400">
            <v>2013</v>
          </cell>
          <cell r="B400">
            <v>1608</v>
          </cell>
          <cell r="C400" t="str">
            <v>SINERGIE SPA</v>
          </cell>
          <cell r="D400">
            <v>41323</v>
          </cell>
          <cell r="E400" t="str">
            <v xml:space="preserve">890425          </v>
          </cell>
          <cell r="F400">
            <v>41360</v>
          </cell>
          <cell r="G400">
            <v>10408.959999999999</v>
          </cell>
          <cell r="H400">
            <v>10408.959999999999</v>
          </cell>
          <cell r="I400">
            <v>0</v>
          </cell>
          <cell r="J400">
            <v>41381</v>
          </cell>
          <cell r="K400">
            <v>30</v>
          </cell>
          <cell r="L400">
            <v>42005</v>
          </cell>
          <cell r="M400">
            <v>42369</v>
          </cell>
          <cell r="N400">
            <v>0</v>
          </cell>
          <cell r="O400">
            <v>1318</v>
          </cell>
          <cell r="P400">
            <v>0</v>
          </cell>
          <cell r="Q400">
            <v>21</v>
          </cell>
          <cell r="R400" t="str">
            <v>S</v>
          </cell>
          <cell r="S400">
            <v>0</v>
          </cell>
          <cell r="T400">
            <v>58</v>
          </cell>
          <cell r="U400">
            <v>218588.16</v>
          </cell>
          <cell r="V400">
            <v>603719.68000000005</v>
          </cell>
          <cell r="W400">
            <v>-9</v>
          </cell>
          <cell r="X400">
            <v>-93680.639999999999</v>
          </cell>
        </row>
        <row r="401">
          <cell r="A401">
            <v>2013</v>
          </cell>
          <cell r="B401">
            <v>1610</v>
          </cell>
          <cell r="C401" t="str">
            <v>SINERGIE SPA</v>
          </cell>
          <cell r="D401">
            <v>41323</v>
          </cell>
          <cell r="E401" t="str">
            <v xml:space="preserve">890426          </v>
          </cell>
          <cell r="F401">
            <v>41360</v>
          </cell>
          <cell r="G401">
            <v>1008.57</v>
          </cell>
          <cell r="H401">
            <v>1008.57</v>
          </cell>
          <cell r="I401">
            <v>0</v>
          </cell>
          <cell r="J401">
            <v>41381</v>
          </cell>
          <cell r="K401">
            <v>30</v>
          </cell>
          <cell r="L401">
            <v>42005</v>
          </cell>
          <cell r="M401">
            <v>42369</v>
          </cell>
          <cell r="N401">
            <v>0</v>
          </cell>
          <cell r="O401">
            <v>1311</v>
          </cell>
          <cell r="P401">
            <v>0</v>
          </cell>
          <cell r="Q401">
            <v>21</v>
          </cell>
          <cell r="R401" t="str">
            <v>S</v>
          </cell>
          <cell r="S401">
            <v>0</v>
          </cell>
          <cell r="T401">
            <v>58</v>
          </cell>
          <cell r="U401">
            <v>21179.97</v>
          </cell>
          <cell r="V401">
            <v>58497.06</v>
          </cell>
          <cell r="W401">
            <v>-9</v>
          </cell>
          <cell r="X401">
            <v>-9077.1299999999992</v>
          </cell>
        </row>
        <row r="402">
          <cell r="A402">
            <v>2013</v>
          </cell>
          <cell r="B402">
            <v>1611</v>
          </cell>
          <cell r="C402" t="str">
            <v>SINERGIE SPA</v>
          </cell>
          <cell r="D402">
            <v>41323</v>
          </cell>
          <cell r="E402" t="str">
            <v xml:space="preserve">890427          </v>
          </cell>
          <cell r="F402">
            <v>41360</v>
          </cell>
          <cell r="G402">
            <v>22588.3</v>
          </cell>
          <cell r="H402">
            <v>22588.3</v>
          </cell>
          <cell r="I402">
            <v>0</v>
          </cell>
          <cell r="J402">
            <v>41381</v>
          </cell>
          <cell r="K402">
            <v>30</v>
          </cell>
          <cell r="L402">
            <v>42005</v>
          </cell>
          <cell r="M402">
            <v>42369</v>
          </cell>
          <cell r="N402">
            <v>0</v>
          </cell>
          <cell r="O402">
            <v>1318</v>
          </cell>
          <cell r="P402">
            <v>0</v>
          </cell>
          <cell r="Q402">
            <v>21</v>
          </cell>
          <cell r="R402" t="str">
            <v>S</v>
          </cell>
          <cell r="S402">
            <v>0</v>
          </cell>
          <cell r="T402">
            <v>58</v>
          </cell>
          <cell r="U402">
            <v>474354.3</v>
          </cell>
          <cell r="V402">
            <v>1310121.3999999999</v>
          </cell>
          <cell r="W402">
            <v>-9</v>
          </cell>
          <cell r="X402">
            <v>-203294.7</v>
          </cell>
        </row>
        <row r="403">
          <cell r="A403">
            <v>2013</v>
          </cell>
          <cell r="B403">
            <v>1612</v>
          </cell>
          <cell r="C403" t="str">
            <v>SINERGIE SPA</v>
          </cell>
          <cell r="D403">
            <v>41323</v>
          </cell>
          <cell r="E403" t="str">
            <v xml:space="preserve">890428          </v>
          </cell>
          <cell r="F403">
            <v>41360</v>
          </cell>
          <cell r="G403">
            <v>12132.54</v>
          </cell>
          <cell r="H403">
            <v>12132.54</v>
          </cell>
          <cell r="I403">
            <v>0</v>
          </cell>
          <cell r="J403">
            <v>41381</v>
          </cell>
          <cell r="K403">
            <v>30</v>
          </cell>
          <cell r="L403">
            <v>42005</v>
          </cell>
          <cell r="M403">
            <v>42369</v>
          </cell>
          <cell r="N403">
            <v>0</v>
          </cell>
          <cell r="O403">
            <v>1318</v>
          </cell>
          <cell r="P403">
            <v>0</v>
          </cell>
          <cell r="Q403">
            <v>21</v>
          </cell>
          <cell r="R403" t="str">
            <v>S</v>
          </cell>
          <cell r="S403">
            <v>0</v>
          </cell>
          <cell r="T403">
            <v>58</v>
          </cell>
          <cell r="U403">
            <v>254783.34</v>
          </cell>
          <cell r="V403">
            <v>703687.32</v>
          </cell>
          <cell r="W403">
            <v>-9</v>
          </cell>
          <cell r="X403">
            <v>-109192.86</v>
          </cell>
        </row>
        <row r="404">
          <cell r="A404">
            <v>2013</v>
          </cell>
          <cell r="B404">
            <v>1613</v>
          </cell>
          <cell r="C404" t="str">
            <v>SINERGIE SPA</v>
          </cell>
          <cell r="D404">
            <v>41323</v>
          </cell>
          <cell r="E404" t="str">
            <v xml:space="preserve">890429          </v>
          </cell>
          <cell r="F404">
            <v>41360</v>
          </cell>
          <cell r="G404">
            <v>3454.4</v>
          </cell>
          <cell r="H404">
            <v>3454.4</v>
          </cell>
          <cell r="I404">
            <v>0</v>
          </cell>
          <cell r="J404">
            <v>41381</v>
          </cell>
          <cell r="K404">
            <v>30</v>
          </cell>
          <cell r="L404">
            <v>42005</v>
          </cell>
          <cell r="M404">
            <v>42369</v>
          </cell>
          <cell r="N404">
            <v>0</v>
          </cell>
          <cell r="O404">
            <v>1318</v>
          </cell>
          <cell r="P404">
            <v>599.52</v>
          </cell>
          <cell r="Q404">
            <v>21</v>
          </cell>
          <cell r="R404" t="str">
            <v>S</v>
          </cell>
          <cell r="S404">
            <v>0</v>
          </cell>
          <cell r="T404">
            <v>58</v>
          </cell>
          <cell r="U404">
            <v>72542.399999999994</v>
          </cell>
          <cell r="V404">
            <v>200355.20000000001</v>
          </cell>
          <cell r="W404">
            <v>-9</v>
          </cell>
          <cell r="X404">
            <v>-31089.599999999999</v>
          </cell>
        </row>
        <row r="405">
          <cell r="A405">
            <v>2013</v>
          </cell>
          <cell r="B405">
            <v>1614</v>
          </cell>
          <cell r="C405" t="str">
            <v>SINERGIE SPA</v>
          </cell>
          <cell r="D405">
            <v>41323</v>
          </cell>
          <cell r="E405" t="str">
            <v xml:space="preserve">890430          </v>
          </cell>
          <cell r="F405">
            <v>41360</v>
          </cell>
          <cell r="G405">
            <v>11133.23</v>
          </cell>
          <cell r="H405">
            <v>11133.23</v>
          </cell>
          <cell r="I405">
            <v>0</v>
          </cell>
          <cell r="J405">
            <v>41381</v>
          </cell>
          <cell r="K405">
            <v>30</v>
          </cell>
          <cell r="L405">
            <v>42005</v>
          </cell>
          <cell r="M405">
            <v>42369</v>
          </cell>
          <cell r="N405">
            <v>0</v>
          </cell>
          <cell r="O405">
            <v>1318</v>
          </cell>
          <cell r="P405">
            <v>367.12</v>
          </cell>
          <cell r="Q405">
            <v>21</v>
          </cell>
          <cell r="R405" t="str">
            <v>S</v>
          </cell>
          <cell r="S405">
            <v>0</v>
          </cell>
          <cell r="T405">
            <v>58</v>
          </cell>
          <cell r="U405">
            <v>233797.83</v>
          </cell>
          <cell r="V405">
            <v>645727.34</v>
          </cell>
          <cell r="W405">
            <v>-9</v>
          </cell>
          <cell r="X405">
            <v>-100199.07</v>
          </cell>
        </row>
        <row r="406">
          <cell r="A406">
            <v>2013</v>
          </cell>
          <cell r="B406">
            <v>1596</v>
          </cell>
          <cell r="C406" t="str">
            <v>XEROX ITALIA RENTAL SERVICES</v>
          </cell>
          <cell r="D406">
            <v>41324</v>
          </cell>
          <cell r="E406" t="str">
            <v xml:space="preserve">13007802        </v>
          </cell>
          <cell r="F406">
            <v>41360</v>
          </cell>
          <cell r="G406">
            <v>789.82</v>
          </cell>
          <cell r="H406">
            <v>789.82</v>
          </cell>
          <cell r="I406">
            <v>0</v>
          </cell>
          <cell r="J406">
            <v>41394</v>
          </cell>
          <cell r="K406">
            <v>30</v>
          </cell>
          <cell r="L406">
            <v>42005</v>
          </cell>
          <cell r="M406">
            <v>42369</v>
          </cell>
          <cell r="N406">
            <v>0</v>
          </cell>
          <cell r="O406">
            <v>1313</v>
          </cell>
          <cell r="P406">
            <v>0</v>
          </cell>
          <cell r="Q406">
            <v>34</v>
          </cell>
          <cell r="R406" t="str">
            <v>S</v>
          </cell>
          <cell r="S406">
            <v>0</v>
          </cell>
          <cell r="T406">
            <v>70</v>
          </cell>
          <cell r="U406">
            <v>26853.88</v>
          </cell>
          <cell r="V406">
            <v>55287.4</v>
          </cell>
          <cell r="W406">
            <v>4</v>
          </cell>
          <cell r="X406">
            <v>3159.28</v>
          </cell>
        </row>
        <row r="407">
          <cell r="A407">
            <v>2013</v>
          </cell>
          <cell r="B407">
            <v>1597</v>
          </cell>
          <cell r="C407" t="str">
            <v>MYO srl</v>
          </cell>
          <cell r="D407">
            <v>41327</v>
          </cell>
          <cell r="E407" t="str">
            <v xml:space="preserve">8055            </v>
          </cell>
          <cell r="F407">
            <v>41360</v>
          </cell>
          <cell r="G407">
            <v>602.58000000000004</v>
          </cell>
          <cell r="H407">
            <v>602.58000000000004</v>
          </cell>
          <cell r="I407">
            <v>0</v>
          </cell>
          <cell r="J407">
            <v>41366</v>
          </cell>
          <cell r="K407">
            <v>30</v>
          </cell>
          <cell r="L407">
            <v>42005</v>
          </cell>
          <cell r="M407">
            <v>42369</v>
          </cell>
          <cell r="N407">
            <v>0</v>
          </cell>
          <cell r="O407">
            <v>4503</v>
          </cell>
          <cell r="P407">
            <v>0</v>
          </cell>
          <cell r="Q407">
            <v>6</v>
          </cell>
          <cell r="R407" t="str">
            <v>S</v>
          </cell>
          <cell r="S407">
            <v>0</v>
          </cell>
          <cell r="T407">
            <v>39</v>
          </cell>
          <cell r="U407">
            <v>3615.48</v>
          </cell>
          <cell r="V407">
            <v>23500.62</v>
          </cell>
          <cell r="W407">
            <v>-24</v>
          </cell>
          <cell r="X407">
            <v>-14461.92</v>
          </cell>
        </row>
        <row r="408">
          <cell r="A408">
            <v>2013</v>
          </cell>
          <cell r="B408">
            <v>1587</v>
          </cell>
          <cell r="C408" t="str">
            <v>BORDIGNON GIOVANNI CARLO</v>
          </cell>
          <cell r="D408">
            <v>41333</v>
          </cell>
          <cell r="E408" t="str">
            <v xml:space="preserve">27              </v>
          </cell>
          <cell r="F408">
            <v>41360</v>
          </cell>
          <cell r="G408">
            <v>967.29</v>
          </cell>
          <cell r="H408">
            <v>967.29</v>
          </cell>
          <cell r="I408">
            <v>0</v>
          </cell>
          <cell r="J408">
            <v>41366</v>
          </cell>
          <cell r="K408">
            <v>30</v>
          </cell>
          <cell r="L408">
            <v>42005</v>
          </cell>
          <cell r="M408">
            <v>42369</v>
          </cell>
          <cell r="N408">
            <v>0</v>
          </cell>
          <cell r="O408">
            <v>1210</v>
          </cell>
          <cell r="P408">
            <v>167.88</v>
          </cell>
          <cell r="Q408">
            <v>6</v>
          </cell>
          <cell r="R408" t="str">
            <v>S</v>
          </cell>
          <cell r="S408">
            <v>0</v>
          </cell>
          <cell r="T408">
            <v>33</v>
          </cell>
          <cell r="U408">
            <v>5803.74</v>
          </cell>
          <cell r="V408">
            <v>31920.57</v>
          </cell>
          <cell r="W408">
            <v>-24</v>
          </cell>
          <cell r="X408">
            <v>-23214.959999999999</v>
          </cell>
        </row>
        <row r="409">
          <cell r="A409">
            <v>2013</v>
          </cell>
          <cell r="B409">
            <v>1591</v>
          </cell>
          <cell r="C409" t="str">
            <v>ELETTROVENETA SPA</v>
          </cell>
          <cell r="D409">
            <v>41333</v>
          </cell>
          <cell r="E409" t="str">
            <v xml:space="preserve">11954           </v>
          </cell>
          <cell r="F409">
            <v>41360</v>
          </cell>
          <cell r="G409">
            <v>2912.4</v>
          </cell>
          <cell r="H409">
            <v>2912.4</v>
          </cell>
          <cell r="I409">
            <v>0</v>
          </cell>
          <cell r="J409">
            <v>41366</v>
          </cell>
          <cell r="K409">
            <v>30</v>
          </cell>
          <cell r="L409">
            <v>42005</v>
          </cell>
          <cell r="M409">
            <v>42369</v>
          </cell>
          <cell r="N409">
            <v>0</v>
          </cell>
          <cell r="O409">
            <v>1204</v>
          </cell>
          <cell r="P409">
            <v>0</v>
          </cell>
          <cell r="Q409">
            <v>6</v>
          </cell>
          <cell r="R409" t="str">
            <v>S</v>
          </cell>
          <cell r="S409">
            <v>0</v>
          </cell>
          <cell r="T409">
            <v>33</v>
          </cell>
          <cell r="U409">
            <v>17474.400000000001</v>
          </cell>
          <cell r="V409">
            <v>96109.2</v>
          </cell>
          <cell r="W409">
            <v>-24</v>
          </cell>
          <cell r="X409">
            <v>-69897.600000000006</v>
          </cell>
        </row>
        <row r="410">
          <cell r="A410">
            <v>2013</v>
          </cell>
          <cell r="B410">
            <v>1592</v>
          </cell>
          <cell r="C410" t="str">
            <v>KYOCERA DOCUMENT SOLUTUONS ITALIA SPA</v>
          </cell>
          <cell r="D410">
            <v>41333</v>
          </cell>
          <cell r="E410" t="str">
            <v xml:space="preserve">171492          </v>
          </cell>
          <cell r="F410">
            <v>41360</v>
          </cell>
          <cell r="G410">
            <v>151.36000000000001</v>
          </cell>
          <cell r="H410">
            <v>151.36000000000001</v>
          </cell>
          <cell r="I410">
            <v>0</v>
          </cell>
          <cell r="J410">
            <v>41368</v>
          </cell>
          <cell r="K410">
            <v>30</v>
          </cell>
          <cell r="L410">
            <v>42005</v>
          </cell>
          <cell r="M410">
            <v>42369</v>
          </cell>
          <cell r="N410">
            <v>0</v>
          </cell>
          <cell r="O410">
            <v>1332</v>
          </cell>
          <cell r="P410">
            <v>0</v>
          </cell>
          <cell r="Q410">
            <v>8</v>
          </cell>
          <cell r="R410" t="str">
            <v>S</v>
          </cell>
          <cell r="S410">
            <v>0</v>
          </cell>
          <cell r="T410">
            <v>35</v>
          </cell>
          <cell r="U410">
            <v>1210.8800000000001</v>
          </cell>
          <cell r="V410">
            <v>5297.6</v>
          </cell>
          <cell r="W410">
            <v>-22</v>
          </cell>
          <cell r="X410">
            <v>-3329.92</v>
          </cell>
        </row>
        <row r="411">
          <cell r="A411">
            <v>2013</v>
          </cell>
          <cell r="B411">
            <v>1598</v>
          </cell>
          <cell r="C411" t="str">
            <v>MICHELETTI FORNITURE MUNIC.</v>
          </cell>
          <cell r="D411">
            <v>41333</v>
          </cell>
          <cell r="E411" t="str">
            <v xml:space="preserve">86              </v>
          </cell>
          <cell r="F411">
            <v>41360</v>
          </cell>
          <cell r="G411">
            <v>489.81</v>
          </cell>
          <cell r="H411">
            <v>0</v>
          </cell>
          <cell r="I411">
            <v>0</v>
          </cell>
          <cell r="K411">
            <v>30</v>
          </cell>
          <cell r="L411">
            <v>42005</v>
          </cell>
          <cell r="M411">
            <v>42369</v>
          </cell>
          <cell r="N411">
            <v>0</v>
          </cell>
          <cell r="P411">
            <v>0</v>
          </cell>
          <cell r="Q411">
            <v>0</v>
          </cell>
          <cell r="R411" t="str">
            <v>N</v>
          </cell>
          <cell r="S411">
            <v>489.81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2013</v>
          </cell>
          <cell r="B412">
            <v>1599</v>
          </cell>
          <cell r="C412" t="str">
            <v>ADELANTE SOC.COOP.SOC.LE ONLUS</v>
          </cell>
          <cell r="D412">
            <v>41333</v>
          </cell>
          <cell r="E412" t="str">
            <v xml:space="preserve">37              </v>
          </cell>
          <cell r="F412">
            <v>41360</v>
          </cell>
          <cell r="G412">
            <v>705.64</v>
          </cell>
          <cell r="H412">
            <v>705.64</v>
          </cell>
          <cell r="I412">
            <v>0</v>
          </cell>
          <cell r="J412">
            <v>41361</v>
          </cell>
          <cell r="K412">
            <v>30</v>
          </cell>
          <cell r="L412">
            <v>42005</v>
          </cell>
          <cell r="M412">
            <v>42369</v>
          </cell>
          <cell r="N412">
            <v>0</v>
          </cell>
          <cell r="O412">
            <v>1582</v>
          </cell>
          <cell r="P412">
            <v>0</v>
          </cell>
          <cell r="Q412">
            <v>1</v>
          </cell>
          <cell r="R412" t="str">
            <v>S</v>
          </cell>
          <cell r="S412">
            <v>0</v>
          </cell>
          <cell r="T412">
            <v>28</v>
          </cell>
          <cell r="U412">
            <v>705.64</v>
          </cell>
          <cell r="V412">
            <v>19757.919999999998</v>
          </cell>
          <cell r="W412">
            <v>-29</v>
          </cell>
          <cell r="X412">
            <v>-20463.560000000001</v>
          </cell>
        </row>
        <row r="413">
          <cell r="A413">
            <v>2013</v>
          </cell>
          <cell r="B413">
            <v>1602</v>
          </cell>
          <cell r="C413" t="str">
            <v>GASENERGIA  srl</v>
          </cell>
          <cell r="D413">
            <v>41333</v>
          </cell>
          <cell r="E413" t="str">
            <v xml:space="preserve">64              </v>
          </cell>
          <cell r="F413">
            <v>41360</v>
          </cell>
          <cell r="G413">
            <v>968.11</v>
          </cell>
          <cell r="H413">
            <v>968.11</v>
          </cell>
          <cell r="I413">
            <v>0</v>
          </cell>
          <cell r="J413">
            <v>41381</v>
          </cell>
          <cell r="K413">
            <v>30</v>
          </cell>
          <cell r="L413">
            <v>42005</v>
          </cell>
          <cell r="M413">
            <v>42369</v>
          </cell>
          <cell r="N413">
            <v>0</v>
          </cell>
          <cell r="O413">
            <v>1318</v>
          </cell>
          <cell r="P413">
            <v>31.92</v>
          </cell>
          <cell r="Q413">
            <v>21</v>
          </cell>
          <cell r="R413" t="str">
            <v>S</v>
          </cell>
          <cell r="S413">
            <v>0</v>
          </cell>
          <cell r="T413">
            <v>48</v>
          </cell>
          <cell r="U413">
            <v>20330.310000000001</v>
          </cell>
          <cell r="V413">
            <v>46469.279999999999</v>
          </cell>
          <cell r="W413">
            <v>-9</v>
          </cell>
          <cell r="X413">
            <v>-8712.99</v>
          </cell>
        </row>
        <row r="414">
          <cell r="A414">
            <v>2013</v>
          </cell>
          <cell r="B414">
            <v>1603</v>
          </cell>
          <cell r="C414" t="str">
            <v>GASENERGIA  srl</v>
          </cell>
          <cell r="D414">
            <v>41333</v>
          </cell>
          <cell r="E414" t="str">
            <v xml:space="preserve">69              </v>
          </cell>
          <cell r="F414">
            <v>41360</v>
          </cell>
          <cell r="G414">
            <v>300.38</v>
          </cell>
          <cell r="H414">
            <v>300.38</v>
          </cell>
          <cell r="I414">
            <v>0</v>
          </cell>
          <cell r="J414">
            <v>41381</v>
          </cell>
          <cell r="K414">
            <v>30</v>
          </cell>
          <cell r="L414">
            <v>42005</v>
          </cell>
          <cell r="M414">
            <v>42369</v>
          </cell>
          <cell r="N414">
            <v>0</v>
          </cell>
          <cell r="O414">
            <v>1318</v>
          </cell>
          <cell r="P414">
            <v>52.13</v>
          </cell>
          <cell r="Q414">
            <v>21</v>
          </cell>
          <cell r="R414" t="str">
            <v>S</v>
          </cell>
          <cell r="S414">
            <v>0</v>
          </cell>
          <cell r="T414">
            <v>48</v>
          </cell>
          <cell r="U414">
            <v>6307.98</v>
          </cell>
          <cell r="V414">
            <v>14418.24</v>
          </cell>
          <cell r="W414">
            <v>-9</v>
          </cell>
          <cell r="X414">
            <v>-2703.42</v>
          </cell>
        </row>
        <row r="415">
          <cell r="A415">
            <v>2013</v>
          </cell>
          <cell r="B415">
            <v>1604</v>
          </cell>
          <cell r="C415" t="str">
            <v>GASENERGIA  srl</v>
          </cell>
          <cell r="D415">
            <v>41333</v>
          </cell>
          <cell r="E415" t="str">
            <v xml:space="preserve">68              </v>
          </cell>
          <cell r="F415">
            <v>41360</v>
          </cell>
          <cell r="G415">
            <v>1055</v>
          </cell>
          <cell r="H415">
            <v>1055</v>
          </cell>
          <cell r="I415">
            <v>0</v>
          </cell>
          <cell r="J415">
            <v>41381</v>
          </cell>
          <cell r="K415">
            <v>30</v>
          </cell>
          <cell r="L415">
            <v>42005</v>
          </cell>
          <cell r="M415">
            <v>42369</v>
          </cell>
          <cell r="N415">
            <v>0</v>
          </cell>
          <cell r="O415">
            <v>1318</v>
          </cell>
          <cell r="P415">
            <v>0</v>
          </cell>
          <cell r="Q415">
            <v>21</v>
          </cell>
          <cell r="R415" t="str">
            <v>S</v>
          </cell>
          <cell r="S415">
            <v>0</v>
          </cell>
          <cell r="T415">
            <v>48</v>
          </cell>
          <cell r="U415">
            <v>22155</v>
          </cell>
          <cell r="V415">
            <v>50640</v>
          </cell>
          <cell r="W415">
            <v>-9</v>
          </cell>
          <cell r="X415">
            <v>-9495</v>
          </cell>
        </row>
        <row r="416">
          <cell r="A416">
            <v>2013</v>
          </cell>
          <cell r="B416">
            <v>1605</v>
          </cell>
          <cell r="C416" t="str">
            <v>GASENERGIA  srl</v>
          </cell>
          <cell r="D416">
            <v>41333</v>
          </cell>
          <cell r="E416" t="str">
            <v xml:space="preserve">67              </v>
          </cell>
          <cell r="F416">
            <v>41360</v>
          </cell>
          <cell r="G416">
            <v>1964.19</v>
          </cell>
          <cell r="H416">
            <v>1964.19</v>
          </cell>
          <cell r="I416">
            <v>0</v>
          </cell>
          <cell r="J416">
            <v>41381</v>
          </cell>
          <cell r="K416">
            <v>30</v>
          </cell>
          <cell r="L416">
            <v>42005</v>
          </cell>
          <cell r="M416">
            <v>42369</v>
          </cell>
          <cell r="N416">
            <v>0</v>
          </cell>
          <cell r="O416">
            <v>1318</v>
          </cell>
          <cell r="P416">
            <v>0</v>
          </cell>
          <cell r="Q416">
            <v>21</v>
          </cell>
          <cell r="R416" t="str">
            <v>S</v>
          </cell>
          <cell r="S416">
            <v>0</v>
          </cell>
          <cell r="T416">
            <v>48</v>
          </cell>
          <cell r="U416">
            <v>41247.99</v>
          </cell>
          <cell r="V416">
            <v>94281.12</v>
          </cell>
          <cell r="W416">
            <v>-9</v>
          </cell>
          <cell r="X416">
            <v>-17677.71</v>
          </cell>
        </row>
        <row r="417">
          <cell r="A417">
            <v>2013</v>
          </cell>
          <cell r="B417">
            <v>1606</v>
          </cell>
          <cell r="C417" t="str">
            <v>GASENERGIA  srl</v>
          </cell>
          <cell r="D417">
            <v>41333</v>
          </cell>
          <cell r="E417" t="str">
            <v xml:space="preserve">66              </v>
          </cell>
          <cell r="F417">
            <v>41360</v>
          </cell>
          <cell r="G417">
            <v>87.7</v>
          </cell>
          <cell r="H417">
            <v>87.7</v>
          </cell>
          <cell r="I417">
            <v>0</v>
          </cell>
          <cell r="J417">
            <v>41381</v>
          </cell>
          <cell r="K417">
            <v>30</v>
          </cell>
          <cell r="L417">
            <v>42005</v>
          </cell>
          <cell r="M417">
            <v>42369</v>
          </cell>
          <cell r="N417">
            <v>0</v>
          </cell>
          <cell r="O417">
            <v>1311</v>
          </cell>
          <cell r="P417">
            <v>0</v>
          </cell>
          <cell r="Q417">
            <v>21</v>
          </cell>
          <cell r="R417" t="str">
            <v>S</v>
          </cell>
          <cell r="S417">
            <v>0</v>
          </cell>
          <cell r="T417">
            <v>48</v>
          </cell>
          <cell r="U417">
            <v>1841.7</v>
          </cell>
          <cell r="V417">
            <v>4209.6000000000004</v>
          </cell>
          <cell r="W417">
            <v>-9</v>
          </cell>
          <cell r="X417">
            <v>-789.3</v>
          </cell>
        </row>
        <row r="418">
          <cell r="A418">
            <v>2013</v>
          </cell>
          <cell r="B418">
            <v>1607</v>
          </cell>
          <cell r="C418" t="str">
            <v>GASENERGIA  srl</v>
          </cell>
          <cell r="D418">
            <v>41333</v>
          </cell>
          <cell r="E418" t="str">
            <v xml:space="preserve">65              </v>
          </cell>
          <cell r="F418">
            <v>41360</v>
          </cell>
          <cell r="G418">
            <v>905.13</v>
          </cell>
          <cell r="H418">
            <v>905.13</v>
          </cell>
          <cell r="I418">
            <v>0</v>
          </cell>
          <cell r="J418">
            <v>41381</v>
          </cell>
          <cell r="K418">
            <v>30</v>
          </cell>
          <cell r="L418">
            <v>42005</v>
          </cell>
          <cell r="M418">
            <v>42369</v>
          </cell>
          <cell r="N418">
            <v>0</v>
          </cell>
          <cell r="O418">
            <v>1318</v>
          </cell>
          <cell r="P418">
            <v>0</v>
          </cell>
          <cell r="Q418">
            <v>21</v>
          </cell>
          <cell r="R418" t="str">
            <v>S</v>
          </cell>
          <cell r="S418">
            <v>0</v>
          </cell>
          <cell r="T418">
            <v>48</v>
          </cell>
          <cell r="U418">
            <v>19007.73</v>
          </cell>
          <cell r="V418">
            <v>43446.239999999998</v>
          </cell>
          <cell r="W418">
            <v>-9</v>
          </cell>
          <cell r="X418">
            <v>-8146.17</v>
          </cell>
        </row>
        <row r="419">
          <cell r="A419">
            <v>2013</v>
          </cell>
          <cell r="B419">
            <v>1615</v>
          </cell>
          <cell r="C419" t="str">
            <v>ADELANTE SOC.COOP.SOC.LE ONLUS</v>
          </cell>
          <cell r="D419">
            <v>41333</v>
          </cell>
          <cell r="E419" t="str">
            <v xml:space="preserve">42              </v>
          </cell>
          <cell r="F419">
            <v>41360</v>
          </cell>
          <cell r="G419">
            <v>949</v>
          </cell>
          <cell r="H419">
            <v>949</v>
          </cell>
          <cell r="I419">
            <v>0</v>
          </cell>
          <cell r="J419">
            <v>41361</v>
          </cell>
          <cell r="K419">
            <v>30</v>
          </cell>
          <cell r="L419">
            <v>42005</v>
          </cell>
          <cell r="M419">
            <v>42369</v>
          </cell>
          <cell r="N419">
            <v>0</v>
          </cell>
          <cell r="O419">
            <v>1582</v>
          </cell>
          <cell r="P419">
            <v>0</v>
          </cell>
          <cell r="Q419">
            <v>1</v>
          </cell>
          <cell r="R419" t="str">
            <v>S</v>
          </cell>
          <cell r="S419">
            <v>0</v>
          </cell>
          <cell r="T419">
            <v>28</v>
          </cell>
          <cell r="U419">
            <v>949</v>
          </cell>
          <cell r="V419">
            <v>26572</v>
          </cell>
          <cell r="W419">
            <v>-29</v>
          </cell>
          <cell r="X419">
            <v>-27521</v>
          </cell>
        </row>
        <row r="420">
          <cell r="A420">
            <v>2013</v>
          </cell>
          <cell r="B420">
            <v>1616</v>
          </cell>
          <cell r="C420" t="str">
            <v>ECO CERTIFICAZIONI SPA</v>
          </cell>
          <cell r="D420">
            <v>41333</v>
          </cell>
          <cell r="E420" t="str">
            <v xml:space="preserve">3646            </v>
          </cell>
          <cell r="F420">
            <v>41360</v>
          </cell>
          <cell r="G420">
            <v>145.19999999999999</v>
          </cell>
          <cell r="H420">
            <v>145.19999999999999</v>
          </cell>
          <cell r="I420">
            <v>0</v>
          </cell>
          <cell r="J420">
            <v>41366</v>
          </cell>
          <cell r="K420">
            <v>30</v>
          </cell>
          <cell r="L420">
            <v>42005</v>
          </cell>
          <cell r="M420">
            <v>42369</v>
          </cell>
          <cell r="N420">
            <v>0</v>
          </cell>
          <cell r="O420">
            <v>1332</v>
          </cell>
          <cell r="P420">
            <v>0</v>
          </cell>
          <cell r="Q420">
            <v>6</v>
          </cell>
          <cell r="R420" t="str">
            <v>S</v>
          </cell>
          <cell r="S420">
            <v>0</v>
          </cell>
          <cell r="T420">
            <v>33</v>
          </cell>
          <cell r="U420">
            <v>871.2</v>
          </cell>
          <cell r="V420">
            <v>4791.6000000000004</v>
          </cell>
          <cell r="W420">
            <v>-24</v>
          </cell>
          <cell r="X420">
            <v>-3484.8</v>
          </cell>
        </row>
        <row r="421">
          <cell r="A421">
            <v>2013</v>
          </cell>
          <cell r="B421">
            <v>1617</v>
          </cell>
          <cell r="C421" t="str">
            <v>I.T.C. SRL</v>
          </cell>
          <cell r="D421">
            <v>41333</v>
          </cell>
          <cell r="E421" t="str">
            <v xml:space="preserve">220             </v>
          </cell>
          <cell r="F421">
            <v>41360</v>
          </cell>
          <cell r="G421">
            <v>52</v>
          </cell>
          <cell r="H421">
            <v>52</v>
          </cell>
          <cell r="I421">
            <v>0</v>
          </cell>
          <cell r="J421">
            <v>41394</v>
          </cell>
          <cell r="K421">
            <v>30</v>
          </cell>
          <cell r="L421">
            <v>42005</v>
          </cell>
          <cell r="M421">
            <v>42369</v>
          </cell>
          <cell r="N421">
            <v>0</v>
          </cell>
          <cell r="O421">
            <v>1210</v>
          </cell>
          <cell r="P421">
            <v>0</v>
          </cell>
          <cell r="Q421">
            <v>34</v>
          </cell>
          <cell r="R421" t="str">
            <v>S</v>
          </cell>
          <cell r="S421">
            <v>0</v>
          </cell>
          <cell r="T421">
            <v>61</v>
          </cell>
          <cell r="U421">
            <v>1768</v>
          </cell>
          <cell r="V421">
            <v>3172</v>
          </cell>
          <cell r="W421">
            <v>4</v>
          </cell>
          <cell r="X421">
            <v>208</v>
          </cell>
        </row>
        <row r="422">
          <cell r="A422">
            <v>2013</v>
          </cell>
          <cell r="B422">
            <v>1618</v>
          </cell>
          <cell r="C422" t="str">
            <v>SALIMA SRL</v>
          </cell>
          <cell r="D422">
            <v>41333</v>
          </cell>
          <cell r="E422" t="str">
            <v xml:space="preserve">60              </v>
          </cell>
          <cell r="F422">
            <v>41360</v>
          </cell>
          <cell r="G422">
            <v>429.07</v>
          </cell>
          <cell r="H422">
            <v>429.07</v>
          </cell>
          <cell r="I422">
            <v>0</v>
          </cell>
          <cell r="J422">
            <v>41366</v>
          </cell>
          <cell r="K422">
            <v>30</v>
          </cell>
          <cell r="L422">
            <v>42005</v>
          </cell>
          <cell r="M422">
            <v>42369</v>
          </cell>
          <cell r="N422">
            <v>0</v>
          </cell>
          <cell r="O422">
            <v>1210</v>
          </cell>
          <cell r="P422">
            <v>0</v>
          </cell>
          <cell r="Q422">
            <v>6</v>
          </cell>
          <cell r="R422" t="str">
            <v>S</v>
          </cell>
          <cell r="S422">
            <v>0</v>
          </cell>
          <cell r="T422">
            <v>33</v>
          </cell>
          <cell r="U422">
            <v>2574.42</v>
          </cell>
          <cell r="V422">
            <v>14159.31</v>
          </cell>
          <cell r="W422">
            <v>-24</v>
          </cell>
          <cell r="X422">
            <v>-10297.68</v>
          </cell>
        </row>
        <row r="423">
          <cell r="A423">
            <v>2013</v>
          </cell>
          <cell r="B423">
            <v>1590</v>
          </cell>
          <cell r="C423" t="str">
            <v>MEDIA DIRECT SRL</v>
          </cell>
          <cell r="D423">
            <v>41337</v>
          </cell>
          <cell r="E423" t="str">
            <v xml:space="preserve">10283           </v>
          </cell>
          <cell r="F423">
            <v>41360</v>
          </cell>
          <cell r="G423">
            <v>3630</v>
          </cell>
          <cell r="H423">
            <v>3630</v>
          </cell>
          <cell r="I423">
            <v>0</v>
          </cell>
          <cell r="J423">
            <v>41400</v>
          </cell>
          <cell r="K423">
            <v>30</v>
          </cell>
          <cell r="L423">
            <v>42005</v>
          </cell>
          <cell r="M423">
            <v>42369</v>
          </cell>
          <cell r="N423">
            <v>0</v>
          </cell>
          <cell r="O423">
            <v>2502</v>
          </cell>
          <cell r="P423">
            <v>0</v>
          </cell>
          <cell r="Q423">
            <v>40</v>
          </cell>
          <cell r="R423" t="str">
            <v>S</v>
          </cell>
          <cell r="S423">
            <v>0</v>
          </cell>
          <cell r="T423">
            <v>63</v>
          </cell>
          <cell r="U423">
            <v>145200</v>
          </cell>
          <cell r="V423">
            <v>228690</v>
          </cell>
          <cell r="W423">
            <v>10</v>
          </cell>
          <cell r="X423">
            <v>36300</v>
          </cell>
        </row>
        <row r="424">
          <cell r="A424">
            <v>2013</v>
          </cell>
          <cell r="B424">
            <v>1589</v>
          </cell>
          <cell r="C424" t="str">
            <v>L'AUTOINDUSTRIALE SRL</v>
          </cell>
          <cell r="D424">
            <v>41339</v>
          </cell>
          <cell r="E424" t="str">
            <v xml:space="preserve">30              </v>
          </cell>
          <cell r="F424">
            <v>41360</v>
          </cell>
          <cell r="G424">
            <v>103.79</v>
          </cell>
          <cell r="H424">
            <v>103.79</v>
          </cell>
          <cell r="I424">
            <v>0</v>
          </cell>
          <cell r="J424">
            <v>41368</v>
          </cell>
          <cell r="K424">
            <v>30</v>
          </cell>
          <cell r="L424">
            <v>42005</v>
          </cell>
          <cell r="M424">
            <v>42369</v>
          </cell>
          <cell r="N424">
            <v>0</v>
          </cell>
          <cell r="O424">
            <v>1312</v>
          </cell>
          <cell r="P424">
            <v>0</v>
          </cell>
          <cell r="Q424">
            <v>8</v>
          </cell>
          <cell r="R424" t="str">
            <v>S</v>
          </cell>
          <cell r="S424">
            <v>0</v>
          </cell>
          <cell r="T424">
            <v>29</v>
          </cell>
          <cell r="U424">
            <v>830.32</v>
          </cell>
          <cell r="V424">
            <v>3009.91</v>
          </cell>
          <cell r="W424">
            <v>-22</v>
          </cell>
          <cell r="X424">
            <v>-2283.38</v>
          </cell>
        </row>
        <row r="425">
          <cell r="A425">
            <v>2013</v>
          </cell>
          <cell r="B425">
            <v>1620</v>
          </cell>
          <cell r="C425" t="str">
            <v>ENEL ENERGIA SPA MERCATO LIBER</v>
          </cell>
          <cell r="D425">
            <v>41339</v>
          </cell>
          <cell r="E425" t="str">
            <v xml:space="preserve">2407712627      </v>
          </cell>
          <cell r="F425">
            <v>41360</v>
          </cell>
          <cell r="G425">
            <v>206.66</v>
          </cell>
          <cell r="H425">
            <v>206.66</v>
          </cell>
          <cell r="I425">
            <v>0</v>
          </cell>
          <cell r="J425">
            <v>41366</v>
          </cell>
          <cell r="K425">
            <v>30</v>
          </cell>
          <cell r="L425">
            <v>42005</v>
          </cell>
          <cell r="M425">
            <v>42369</v>
          </cell>
          <cell r="N425">
            <v>0</v>
          </cell>
          <cell r="O425">
            <v>1316</v>
          </cell>
          <cell r="P425">
            <v>35.869999999999997</v>
          </cell>
          <cell r="Q425">
            <v>6</v>
          </cell>
          <cell r="R425" t="str">
            <v>S</v>
          </cell>
          <cell r="S425">
            <v>0</v>
          </cell>
          <cell r="T425">
            <v>27</v>
          </cell>
          <cell r="U425">
            <v>1239.96</v>
          </cell>
          <cell r="V425">
            <v>5579.82</v>
          </cell>
          <cell r="W425">
            <v>-24</v>
          </cell>
          <cell r="X425">
            <v>-4959.84</v>
          </cell>
        </row>
        <row r="426">
          <cell r="A426">
            <v>2013</v>
          </cell>
          <cell r="B426">
            <v>1594</v>
          </cell>
          <cell r="C426" t="str">
            <v>CENTRO ANZIANI VILLA ALDINA</v>
          </cell>
          <cell r="D426">
            <v>41340</v>
          </cell>
          <cell r="E426" t="str">
            <v xml:space="preserve">220             </v>
          </cell>
          <cell r="F426">
            <v>41360</v>
          </cell>
          <cell r="G426">
            <v>3099</v>
          </cell>
          <cell r="H426">
            <v>3099</v>
          </cell>
          <cell r="I426">
            <v>0</v>
          </cell>
          <cell r="J426">
            <v>41361</v>
          </cell>
          <cell r="K426">
            <v>30</v>
          </cell>
          <cell r="L426">
            <v>42005</v>
          </cell>
          <cell r="M426">
            <v>42369</v>
          </cell>
          <cell r="N426">
            <v>0</v>
          </cell>
          <cell r="O426">
            <v>1582</v>
          </cell>
          <cell r="P426">
            <v>0</v>
          </cell>
          <cell r="Q426">
            <v>1</v>
          </cell>
          <cell r="R426" t="str">
            <v>S</v>
          </cell>
          <cell r="S426">
            <v>0</v>
          </cell>
          <cell r="T426">
            <v>21</v>
          </cell>
          <cell r="U426">
            <v>3099</v>
          </cell>
          <cell r="V426">
            <v>65079</v>
          </cell>
          <cell r="W426">
            <v>-29</v>
          </cell>
          <cell r="X426">
            <v>-89871</v>
          </cell>
        </row>
        <row r="427">
          <cell r="A427">
            <v>2013</v>
          </cell>
          <cell r="B427">
            <v>1600</v>
          </cell>
          <cell r="C427" t="str">
            <v>KIBERNETES SRL</v>
          </cell>
          <cell r="D427">
            <v>41340</v>
          </cell>
          <cell r="E427" t="str">
            <v xml:space="preserve">380             </v>
          </cell>
          <cell r="F427">
            <v>41360</v>
          </cell>
          <cell r="G427">
            <v>3010.48</v>
          </cell>
          <cell r="H427">
            <v>348.48</v>
          </cell>
          <cell r="I427">
            <v>0</v>
          </cell>
          <cell r="J427">
            <v>41394</v>
          </cell>
          <cell r="K427">
            <v>30</v>
          </cell>
          <cell r="L427">
            <v>42005</v>
          </cell>
          <cell r="M427">
            <v>42369</v>
          </cell>
          <cell r="N427">
            <v>0</v>
          </cell>
          <cell r="O427">
            <v>1210</v>
          </cell>
          <cell r="P427">
            <v>0</v>
          </cell>
          <cell r="Q427">
            <v>0</v>
          </cell>
          <cell r="R427" t="str">
            <v>N</v>
          </cell>
          <cell r="S427">
            <v>2662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>
            <v>2013</v>
          </cell>
          <cell r="B428">
            <v>1600</v>
          </cell>
          <cell r="C428" t="str">
            <v>KIBERNETES SRL</v>
          </cell>
          <cell r="D428">
            <v>41340</v>
          </cell>
          <cell r="E428" t="str">
            <v xml:space="preserve">380             </v>
          </cell>
          <cell r="F428">
            <v>41360</v>
          </cell>
          <cell r="G428">
            <v>3010.48</v>
          </cell>
          <cell r="H428">
            <v>2662</v>
          </cell>
          <cell r="I428">
            <v>0</v>
          </cell>
          <cell r="J428">
            <v>41394</v>
          </cell>
          <cell r="K428">
            <v>30</v>
          </cell>
          <cell r="L428">
            <v>42005</v>
          </cell>
          <cell r="M428">
            <v>42369</v>
          </cell>
          <cell r="N428">
            <v>0</v>
          </cell>
          <cell r="O428">
            <v>1329</v>
          </cell>
          <cell r="P428">
            <v>0</v>
          </cell>
          <cell r="Q428">
            <v>0</v>
          </cell>
          <cell r="R428" t="str">
            <v>N</v>
          </cell>
          <cell r="S428">
            <v>348.48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2013</v>
          </cell>
          <cell r="B429">
            <v>1619</v>
          </cell>
          <cell r="C429" t="str">
            <v>ENEL ENERGIA SPA MERCATO LIBER</v>
          </cell>
          <cell r="D429">
            <v>41340</v>
          </cell>
          <cell r="E429" t="str">
            <v xml:space="preserve">117971          </v>
          </cell>
          <cell r="F429">
            <v>41360</v>
          </cell>
          <cell r="G429">
            <v>524.04999999999995</v>
          </cell>
          <cell r="H429">
            <v>524.04999999999995</v>
          </cell>
          <cell r="I429">
            <v>0</v>
          </cell>
          <cell r="J429">
            <v>41366</v>
          </cell>
          <cell r="K429">
            <v>30</v>
          </cell>
          <cell r="L429">
            <v>42005</v>
          </cell>
          <cell r="M429">
            <v>42369</v>
          </cell>
          <cell r="N429">
            <v>0</v>
          </cell>
          <cell r="O429">
            <v>1316</v>
          </cell>
          <cell r="P429">
            <v>90.95</v>
          </cell>
          <cell r="Q429">
            <v>6</v>
          </cell>
          <cell r="R429" t="str">
            <v>S</v>
          </cell>
          <cell r="S429">
            <v>0</v>
          </cell>
          <cell r="T429">
            <v>26</v>
          </cell>
          <cell r="U429">
            <v>3144.3</v>
          </cell>
          <cell r="V429">
            <v>13625.3</v>
          </cell>
          <cell r="W429">
            <v>-24</v>
          </cell>
          <cell r="X429">
            <v>-12577.2</v>
          </cell>
        </row>
        <row r="430">
          <cell r="A430">
            <v>2013</v>
          </cell>
          <cell r="B430">
            <v>1609</v>
          </cell>
          <cell r="C430" t="str">
            <v>SINERGIE SPA</v>
          </cell>
          <cell r="D430">
            <v>41345</v>
          </cell>
          <cell r="E430" t="str">
            <v xml:space="preserve">890617          </v>
          </cell>
          <cell r="F430">
            <v>41360</v>
          </cell>
          <cell r="G430">
            <v>1294.7</v>
          </cell>
          <cell r="H430">
            <v>1294.7</v>
          </cell>
          <cell r="I430">
            <v>0</v>
          </cell>
          <cell r="J430">
            <v>41366</v>
          </cell>
          <cell r="K430">
            <v>30</v>
          </cell>
          <cell r="L430">
            <v>42005</v>
          </cell>
          <cell r="M430">
            <v>42369</v>
          </cell>
          <cell r="N430">
            <v>0</v>
          </cell>
          <cell r="O430">
            <v>1313</v>
          </cell>
          <cell r="P430">
            <v>0</v>
          </cell>
          <cell r="Q430">
            <v>6</v>
          </cell>
          <cell r="R430" t="str">
            <v>S</v>
          </cell>
          <cell r="S430">
            <v>0</v>
          </cell>
          <cell r="T430">
            <v>21</v>
          </cell>
          <cell r="U430">
            <v>7768.2</v>
          </cell>
          <cell r="V430">
            <v>27188.7</v>
          </cell>
          <cell r="W430">
            <v>-24</v>
          </cell>
          <cell r="X430">
            <v>-31072.799999999999</v>
          </cell>
        </row>
        <row r="431">
          <cell r="A431">
            <v>2013</v>
          </cell>
          <cell r="B431">
            <v>1601</v>
          </cell>
          <cell r="C431" t="str">
            <v>LIBRERIA PALAZZO ROBERTI</v>
          </cell>
          <cell r="D431">
            <v>41346</v>
          </cell>
          <cell r="E431" t="str">
            <v xml:space="preserve">10347           </v>
          </cell>
          <cell r="F431">
            <v>41360</v>
          </cell>
          <cell r="G431">
            <v>220.2</v>
          </cell>
          <cell r="H431">
            <v>220.2</v>
          </cell>
          <cell r="I431">
            <v>0</v>
          </cell>
          <cell r="J431">
            <v>41366</v>
          </cell>
          <cell r="K431">
            <v>30</v>
          </cell>
          <cell r="L431">
            <v>42005</v>
          </cell>
          <cell r="M431">
            <v>42369</v>
          </cell>
          <cell r="N431">
            <v>0</v>
          </cell>
          <cell r="O431">
            <v>2509</v>
          </cell>
          <cell r="P431">
            <v>0</v>
          </cell>
          <cell r="Q431">
            <v>6</v>
          </cell>
          <cell r="R431" t="str">
            <v>S</v>
          </cell>
          <cell r="S431">
            <v>0</v>
          </cell>
          <cell r="T431">
            <v>20</v>
          </cell>
          <cell r="U431">
            <v>1321.2</v>
          </cell>
          <cell r="V431">
            <v>4404</v>
          </cell>
          <cell r="W431">
            <v>-24</v>
          </cell>
          <cell r="X431">
            <v>-5284.8</v>
          </cell>
        </row>
        <row r="432">
          <cell r="A432">
            <v>2013</v>
          </cell>
          <cell r="B432">
            <v>1631</v>
          </cell>
          <cell r="C432" t="str">
            <v>GUBERT SYSTEM</v>
          </cell>
          <cell r="D432">
            <v>41207</v>
          </cell>
          <cell r="E432" t="str">
            <v xml:space="preserve">371             </v>
          </cell>
          <cell r="F432">
            <v>41361</v>
          </cell>
          <cell r="G432">
            <v>180.05</v>
          </cell>
          <cell r="H432">
            <v>180.05</v>
          </cell>
          <cell r="I432">
            <v>0</v>
          </cell>
          <cell r="J432">
            <v>41366</v>
          </cell>
          <cell r="K432">
            <v>30</v>
          </cell>
          <cell r="L432">
            <v>42005</v>
          </cell>
          <cell r="M432">
            <v>42369</v>
          </cell>
          <cell r="N432">
            <v>0</v>
          </cell>
          <cell r="O432">
            <v>1210</v>
          </cell>
          <cell r="P432">
            <v>0</v>
          </cell>
          <cell r="Q432">
            <v>5</v>
          </cell>
          <cell r="R432" t="str">
            <v>S</v>
          </cell>
          <cell r="S432">
            <v>0</v>
          </cell>
          <cell r="T432">
            <v>159</v>
          </cell>
          <cell r="U432">
            <v>900.25</v>
          </cell>
          <cell r="V432">
            <v>28627.95</v>
          </cell>
          <cell r="W432">
            <v>-25</v>
          </cell>
          <cell r="X432">
            <v>-4501.25</v>
          </cell>
        </row>
        <row r="433">
          <cell r="A433">
            <v>2013</v>
          </cell>
          <cell r="B433">
            <v>1630</v>
          </cell>
          <cell r="C433" t="str">
            <v>TELECOM ITALIA SPA</v>
          </cell>
          <cell r="D433">
            <v>41319</v>
          </cell>
          <cell r="E433" t="str">
            <v xml:space="preserve">119213          </v>
          </cell>
          <cell r="F433">
            <v>41361</v>
          </cell>
          <cell r="G433">
            <v>540.91999999999996</v>
          </cell>
          <cell r="H433">
            <v>169.38</v>
          </cell>
          <cell r="I433">
            <v>0</v>
          </cell>
          <cell r="J433">
            <v>41423</v>
          </cell>
          <cell r="K433">
            <v>30</v>
          </cell>
          <cell r="L433">
            <v>42005</v>
          </cell>
          <cell r="M433">
            <v>42369</v>
          </cell>
          <cell r="N433">
            <v>0</v>
          </cell>
          <cell r="O433">
            <v>1316</v>
          </cell>
          <cell r="P433">
            <v>0</v>
          </cell>
          <cell r="Q433">
            <v>0</v>
          </cell>
          <cell r="R433" t="str">
            <v>N</v>
          </cell>
          <cell r="S433">
            <v>371.54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2013</v>
          </cell>
          <cell r="B434">
            <v>1630</v>
          </cell>
          <cell r="C434" t="str">
            <v>TELECOM ITALIA SPA</v>
          </cell>
          <cell r="D434">
            <v>41319</v>
          </cell>
          <cell r="E434" t="str">
            <v xml:space="preserve">119213          </v>
          </cell>
          <cell r="F434">
            <v>41361</v>
          </cell>
          <cell r="G434">
            <v>540.91999999999996</v>
          </cell>
          <cell r="H434">
            <v>371.54</v>
          </cell>
          <cell r="I434">
            <v>0</v>
          </cell>
          <cell r="J434">
            <v>41423</v>
          </cell>
          <cell r="K434">
            <v>30</v>
          </cell>
          <cell r="L434">
            <v>42005</v>
          </cell>
          <cell r="M434">
            <v>42369</v>
          </cell>
          <cell r="N434">
            <v>0</v>
          </cell>
          <cell r="O434">
            <v>4503</v>
          </cell>
          <cell r="P434">
            <v>0</v>
          </cell>
          <cell r="Q434">
            <v>0</v>
          </cell>
          <cell r="R434" t="str">
            <v>N</v>
          </cell>
          <cell r="S434">
            <v>169.38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2013</v>
          </cell>
          <cell r="B435">
            <v>1623</v>
          </cell>
          <cell r="C435" t="str">
            <v>U.L.S.S. N. 3</v>
          </cell>
          <cell r="D435">
            <v>41332</v>
          </cell>
          <cell r="E435" t="str">
            <v xml:space="preserve">266             </v>
          </cell>
          <cell r="F435">
            <v>41361</v>
          </cell>
          <cell r="G435">
            <v>2643.48</v>
          </cell>
          <cell r="H435">
            <v>2643.48</v>
          </cell>
          <cell r="I435">
            <v>0</v>
          </cell>
          <cell r="J435">
            <v>41361</v>
          </cell>
          <cell r="K435">
            <v>30</v>
          </cell>
          <cell r="L435">
            <v>42005</v>
          </cell>
          <cell r="M435">
            <v>42369</v>
          </cell>
          <cell r="N435">
            <v>0</v>
          </cell>
          <cell r="O435">
            <v>1319</v>
          </cell>
          <cell r="P435">
            <v>0</v>
          </cell>
          <cell r="Q435">
            <v>0</v>
          </cell>
          <cell r="R435" t="str">
            <v>S</v>
          </cell>
          <cell r="S435">
            <v>0</v>
          </cell>
          <cell r="T435">
            <v>29</v>
          </cell>
          <cell r="U435">
            <v>0</v>
          </cell>
          <cell r="V435">
            <v>76660.92</v>
          </cell>
          <cell r="W435">
            <v>-30</v>
          </cell>
          <cell r="X435">
            <v>-79304.399999999994</v>
          </cell>
        </row>
        <row r="436">
          <cell r="A436">
            <v>2013</v>
          </cell>
          <cell r="B436">
            <v>1625</v>
          </cell>
          <cell r="C436" t="str">
            <v>FAGAN IMPIANTI ELETTRICI SRL</v>
          </cell>
          <cell r="D436">
            <v>41333</v>
          </cell>
          <cell r="E436" t="str">
            <v xml:space="preserve">19              </v>
          </cell>
          <cell r="F436">
            <v>41361</v>
          </cell>
          <cell r="G436">
            <v>493.68</v>
          </cell>
          <cell r="H436">
            <v>493.68</v>
          </cell>
          <cell r="I436">
            <v>0</v>
          </cell>
          <cell r="J436">
            <v>41366</v>
          </cell>
          <cell r="K436">
            <v>30</v>
          </cell>
          <cell r="L436">
            <v>42005</v>
          </cell>
          <cell r="M436">
            <v>42369</v>
          </cell>
          <cell r="N436">
            <v>0</v>
          </cell>
          <cell r="O436">
            <v>1332</v>
          </cell>
          <cell r="P436">
            <v>0</v>
          </cell>
          <cell r="Q436">
            <v>5</v>
          </cell>
          <cell r="R436" t="str">
            <v>S</v>
          </cell>
          <cell r="S436">
            <v>0</v>
          </cell>
          <cell r="T436">
            <v>33</v>
          </cell>
          <cell r="U436">
            <v>2468.4</v>
          </cell>
          <cell r="V436">
            <v>16291.44</v>
          </cell>
          <cell r="W436">
            <v>-25</v>
          </cell>
          <cell r="X436">
            <v>-12342</v>
          </cell>
        </row>
        <row r="437">
          <cell r="A437">
            <v>2013</v>
          </cell>
          <cell r="B437">
            <v>1626</v>
          </cell>
          <cell r="C437" t="str">
            <v>COOP. SOCIALE PERSONA SCRL</v>
          </cell>
          <cell r="D437">
            <v>41333</v>
          </cell>
          <cell r="E437" t="str">
            <v xml:space="preserve">133             </v>
          </cell>
          <cell r="F437">
            <v>41361</v>
          </cell>
          <cell r="G437">
            <v>505.49</v>
          </cell>
          <cell r="H437">
            <v>505.49</v>
          </cell>
          <cell r="I437">
            <v>0</v>
          </cell>
          <cell r="J437">
            <v>41366</v>
          </cell>
          <cell r="K437">
            <v>30</v>
          </cell>
          <cell r="L437">
            <v>42005</v>
          </cell>
          <cell r="M437">
            <v>42369</v>
          </cell>
          <cell r="N437">
            <v>0</v>
          </cell>
          <cell r="O437">
            <v>1314</v>
          </cell>
          <cell r="P437">
            <v>0</v>
          </cell>
          <cell r="Q437">
            <v>5</v>
          </cell>
          <cell r="R437" t="str">
            <v>S</v>
          </cell>
          <cell r="S437">
            <v>0</v>
          </cell>
          <cell r="T437">
            <v>33</v>
          </cell>
          <cell r="U437">
            <v>2527.4499999999998</v>
          </cell>
          <cell r="V437">
            <v>16681.169999999998</v>
          </cell>
          <cell r="W437">
            <v>-25</v>
          </cell>
          <cell r="X437">
            <v>-12637.25</v>
          </cell>
        </row>
        <row r="438">
          <cell r="A438">
            <v>2013</v>
          </cell>
          <cell r="B438">
            <v>1627</v>
          </cell>
          <cell r="C438" t="str">
            <v>COOP. SOCIALE PERSONA SCRL</v>
          </cell>
          <cell r="D438">
            <v>41333</v>
          </cell>
          <cell r="E438" t="str">
            <v xml:space="preserve">132             </v>
          </cell>
          <cell r="F438">
            <v>41361</v>
          </cell>
          <cell r="G438">
            <v>2258.59</v>
          </cell>
          <cell r="H438">
            <v>2258.59</v>
          </cell>
          <cell r="I438">
            <v>0</v>
          </cell>
          <cell r="J438">
            <v>41366</v>
          </cell>
          <cell r="K438">
            <v>30</v>
          </cell>
          <cell r="L438">
            <v>42005</v>
          </cell>
          <cell r="M438">
            <v>42369</v>
          </cell>
          <cell r="N438">
            <v>0</v>
          </cell>
          <cell r="O438">
            <v>1314</v>
          </cell>
          <cell r="P438">
            <v>0</v>
          </cell>
          <cell r="Q438">
            <v>5</v>
          </cell>
          <cell r="R438" t="str">
            <v>S</v>
          </cell>
          <cell r="S438">
            <v>0</v>
          </cell>
          <cell r="T438">
            <v>33</v>
          </cell>
          <cell r="U438">
            <v>11292.95</v>
          </cell>
          <cell r="V438">
            <v>74533.47</v>
          </cell>
          <cell r="W438">
            <v>-25</v>
          </cell>
          <cell r="X438">
            <v>-56464.75</v>
          </cell>
        </row>
        <row r="439">
          <cell r="A439">
            <v>2013</v>
          </cell>
          <cell r="B439">
            <v>1628</v>
          </cell>
          <cell r="C439" t="str">
            <v>COOP. SOCIALE PERSONA SCRL</v>
          </cell>
          <cell r="D439">
            <v>41333</v>
          </cell>
          <cell r="E439" t="str">
            <v xml:space="preserve">134             </v>
          </cell>
          <cell r="F439">
            <v>41361</v>
          </cell>
          <cell r="G439">
            <v>74.400000000000006</v>
          </cell>
          <cell r="H439">
            <v>74.400000000000006</v>
          </cell>
          <cell r="I439">
            <v>0</v>
          </cell>
          <cell r="J439">
            <v>41366</v>
          </cell>
          <cell r="K439">
            <v>30</v>
          </cell>
          <cell r="L439">
            <v>42005</v>
          </cell>
          <cell r="M439">
            <v>42369</v>
          </cell>
          <cell r="N439">
            <v>0</v>
          </cell>
          <cell r="O439">
            <v>1314</v>
          </cell>
          <cell r="P439">
            <v>0</v>
          </cell>
          <cell r="Q439">
            <v>5</v>
          </cell>
          <cell r="R439" t="str">
            <v>S</v>
          </cell>
          <cell r="S439">
            <v>0</v>
          </cell>
          <cell r="T439">
            <v>33</v>
          </cell>
          <cell r="U439">
            <v>372</v>
          </cell>
          <cell r="V439">
            <v>2455.1999999999998</v>
          </cell>
          <cell r="W439">
            <v>-25</v>
          </cell>
          <cell r="X439">
            <v>-1860</v>
          </cell>
        </row>
        <row r="440">
          <cell r="A440">
            <v>2013</v>
          </cell>
          <cell r="B440">
            <v>1633</v>
          </cell>
          <cell r="C440" t="str">
            <v>AGOGEST SRL</v>
          </cell>
          <cell r="D440">
            <v>41333</v>
          </cell>
          <cell r="E440" t="str">
            <v xml:space="preserve">336             </v>
          </cell>
          <cell r="F440">
            <v>41361</v>
          </cell>
          <cell r="G440">
            <v>206.7</v>
          </cell>
          <cell r="H440">
            <v>206.7</v>
          </cell>
          <cell r="I440">
            <v>0</v>
          </cell>
          <cell r="J440">
            <v>41366</v>
          </cell>
          <cell r="K440">
            <v>30</v>
          </cell>
          <cell r="L440">
            <v>42005</v>
          </cell>
          <cell r="M440">
            <v>42369</v>
          </cell>
          <cell r="N440">
            <v>0</v>
          </cell>
          <cell r="O440">
            <v>1334</v>
          </cell>
          <cell r="P440">
            <v>0</v>
          </cell>
          <cell r="Q440">
            <v>5</v>
          </cell>
          <cell r="R440" t="str">
            <v>S</v>
          </cell>
          <cell r="S440">
            <v>0</v>
          </cell>
          <cell r="T440">
            <v>33</v>
          </cell>
          <cell r="U440">
            <v>1033.5</v>
          </cell>
          <cell r="V440">
            <v>6821.1</v>
          </cell>
          <cell r="W440">
            <v>-25</v>
          </cell>
          <cell r="X440">
            <v>-5167.5</v>
          </cell>
        </row>
        <row r="441">
          <cell r="A441">
            <v>2013</v>
          </cell>
          <cell r="B441">
            <v>1634</v>
          </cell>
          <cell r="C441" t="str">
            <v>AGOGEST SRL</v>
          </cell>
          <cell r="D441">
            <v>41333</v>
          </cell>
          <cell r="E441" t="str">
            <v xml:space="preserve">337             </v>
          </cell>
          <cell r="F441">
            <v>41361</v>
          </cell>
          <cell r="G441">
            <v>530.4</v>
          </cell>
          <cell r="H441">
            <v>530.4</v>
          </cell>
          <cell r="I441">
            <v>0</v>
          </cell>
          <cell r="J441">
            <v>41366</v>
          </cell>
          <cell r="K441">
            <v>30</v>
          </cell>
          <cell r="L441">
            <v>42005</v>
          </cell>
          <cell r="M441">
            <v>42369</v>
          </cell>
          <cell r="N441">
            <v>0</v>
          </cell>
          <cell r="O441">
            <v>1334</v>
          </cell>
          <cell r="P441">
            <v>0</v>
          </cell>
          <cell r="Q441">
            <v>5</v>
          </cell>
          <cell r="R441" t="str">
            <v>S</v>
          </cell>
          <cell r="S441">
            <v>0</v>
          </cell>
          <cell r="T441">
            <v>33</v>
          </cell>
          <cell r="U441">
            <v>2652</v>
          </cell>
          <cell r="V441">
            <v>17503.2</v>
          </cell>
          <cell r="W441">
            <v>-25</v>
          </cell>
          <cell r="X441">
            <v>-13260</v>
          </cell>
        </row>
        <row r="442">
          <cell r="A442">
            <v>2013</v>
          </cell>
          <cell r="B442">
            <v>1635</v>
          </cell>
          <cell r="C442" t="str">
            <v>GI GROUP SPA</v>
          </cell>
          <cell r="D442">
            <v>41333</v>
          </cell>
          <cell r="E442" t="str">
            <v xml:space="preserve">10891           </v>
          </cell>
          <cell r="F442">
            <v>41361</v>
          </cell>
          <cell r="G442">
            <v>2224.34</v>
          </cell>
          <cell r="H442">
            <v>2224.34</v>
          </cell>
          <cell r="I442">
            <v>0</v>
          </cell>
          <cell r="J442">
            <v>41366</v>
          </cell>
          <cell r="K442">
            <v>30</v>
          </cell>
          <cell r="L442">
            <v>42005</v>
          </cell>
          <cell r="M442">
            <v>42369</v>
          </cell>
          <cell r="N442">
            <v>0</v>
          </cell>
          <cell r="O442">
            <v>1332</v>
          </cell>
          <cell r="P442">
            <v>0</v>
          </cell>
          <cell r="Q442">
            <v>5</v>
          </cell>
          <cell r="R442" t="str">
            <v>S</v>
          </cell>
          <cell r="S442">
            <v>0</v>
          </cell>
          <cell r="T442">
            <v>33</v>
          </cell>
          <cell r="U442">
            <v>11121.7</v>
          </cell>
          <cell r="V442">
            <v>73403.22</v>
          </cell>
          <cell r="W442">
            <v>-25</v>
          </cell>
          <cell r="X442">
            <v>-55608.5</v>
          </cell>
        </row>
        <row r="443">
          <cell r="A443">
            <v>2013</v>
          </cell>
          <cell r="B443">
            <v>1636</v>
          </cell>
          <cell r="C443" t="str">
            <v>COOPERATIVA CAROVANA</v>
          </cell>
          <cell r="D443">
            <v>41333</v>
          </cell>
          <cell r="E443" t="str">
            <v xml:space="preserve">54              </v>
          </cell>
          <cell r="F443">
            <v>41361</v>
          </cell>
          <cell r="G443">
            <v>984.52</v>
          </cell>
          <cell r="H443">
            <v>984.52</v>
          </cell>
          <cell r="I443">
            <v>0</v>
          </cell>
          <cell r="J443">
            <v>41366</v>
          </cell>
          <cell r="K443">
            <v>30</v>
          </cell>
          <cell r="L443">
            <v>42005</v>
          </cell>
          <cell r="M443">
            <v>42369</v>
          </cell>
          <cell r="N443">
            <v>0</v>
          </cell>
          <cell r="O443">
            <v>1582</v>
          </cell>
          <cell r="P443">
            <v>0</v>
          </cell>
          <cell r="Q443">
            <v>5</v>
          </cell>
          <cell r="R443" t="str">
            <v>S</v>
          </cell>
          <cell r="S443">
            <v>0</v>
          </cell>
          <cell r="T443">
            <v>33</v>
          </cell>
          <cell r="U443">
            <v>4922.6000000000004</v>
          </cell>
          <cell r="V443">
            <v>32489.16</v>
          </cell>
          <cell r="W443">
            <v>-25</v>
          </cell>
          <cell r="X443">
            <v>-24613</v>
          </cell>
        </row>
        <row r="444">
          <cell r="A444">
            <v>2013</v>
          </cell>
          <cell r="B444">
            <v>1637</v>
          </cell>
          <cell r="C444" t="str">
            <v>COOP."SERV.SOCIALI LA GOCCIA"</v>
          </cell>
          <cell r="D444">
            <v>41333</v>
          </cell>
          <cell r="E444" t="str">
            <v xml:space="preserve">135             </v>
          </cell>
          <cell r="F444">
            <v>41361</v>
          </cell>
          <cell r="G444">
            <v>2065.39</v>
          </cell>
          <cell r="H444">
            <v>2065.39</v>
          </cell>
          <cell r="I444">
            <v>0</v>
          </cell>
          <cell r="J444">
            <v>41366</v>
          </cell>
          <cell r="K444">
            <v>30</v>
          </cell>
          <cell r="L444">
            <v>42005</v>
          </cell>
          <cell r="M444">
            <v>42369</v>
          </cell>
          <cell r="N444">
            <v>0</v>
          </cell>
          <cell r="O444">
            <v>1306</v>
          </cell>
          <cell r="P444">
            <v>79.44</v>
          </cell>
          <cell r="Q444">
            <v>5</v>
          </cell>
          <cell r="R444" t="str">
            <v>S</v>
          </cell>
          <cell r="S444">
            <v>0</v>
          </cell>
          <cell r="T444">
            <v>33</v>
          </cell>
          <cell r="U444">
            <v>10326.950000000001</v>
          </cell>
          <cell r="V444">
            <v>68157.87</v>
          </cell>
          <cell r="W444">
            <v>-25</v>
          </cell>
          <cell r="X444">
            <v>-51634.75</v>
          </cell>
        </row>
        <row r="445">
          <cell r="A445">
            <v>2013</v>
          </cell>
          <cell r="B445">
            <v>1638</v>
          </cell>
          <cell r="C445" t="str">
            <v>COOP."SERV.SOCIALI LA GOCCIA"</v>
          </cell>
          <cell r="D445">
            <v>41333</v>
          </cell>
          <cell r="E445" t="str">
            <v xml:space="preserve">136             </v>
          </cell>
          <cell r="F445">
            <v>41361</v>
          </cell>
          <cell r="G445">
            <v>468</v>
          </cell>
          <cell r="H445">
            <v>468</v>
          </cell>
          <cell r="I445">
            <v>0</v>
          </cell>
          <cell r="J445">
            <v>41366</v>
          </cell>
          <cell r="K445">
            <v>30</v>
          </cell>
          <cell r="L445">
            <v>42005</v>
          </cell>
          <cell r="M445">
            <v>42369</v>
          </cell>
          <cell r="N445">
            <v>0</v>
          </cell>
          <cell r="O445">
            <v>1306</v>
          </cell>
          <cell r="P445">
            <v>0</v>
          </cell>
          <cell r="Q445">
            <v>5</v>
          </cell>
          <cell r="R445" t="str">
            <v>S</v>
          </cell>
          <cell r="S445">
            <v>0</v>
          </cell>
          <cell r="T445">
            <v>33</v>
          </cell>
          <cell r="U445">
            <v>2340</v>
          </cell>
          <cell r="V445">
            <v>15444</v>
          </cell>
          <cell r="W445">
            <v>-25</v>
          </cell>
          <cell r="X445">
            <v>-11700</v>
          </cell>
        </row>
        <row r="446">
          <cell r="A446">
            <v>2013</v>
          </cell>
          <cell r="B446">
            <v>1640</v>
          </cell>
          <cell r="C446" t="str">
            <v>L.S. SRL</v>
          </cell>
          <cell r="D446">
            <v>41337</v>
          </cell>
          <cell r="E446" t="str">
            <v xml:space="preserve">1526            </v>
          </cell>
          <cell r="F446">
            <v>41361</v>
          </cell>
          <cell r="G446">
            <v>93.84</v>
          </cell>
          <cell r="H446">
            <v>93.84</v>
          </cell>
          <cell r="I446">
            <v>0</v>
          </cell>
          <cell r="J446">
            <v>41400</v>
          </cell>
          <cell r="K446">
            <v>30</v>
          </cell>
          <cell r="L446">
            <v>42005</v>
          </cell>
          <cell r="M446">
            <v>42369</v>
          </cell>
          <cell r="N446">
            <v>0</v>
          </cell>
          <cell r="O446">
            <v>2509</v>
          </cell>
          <cell r="P446">
            <v>0</v>
          </cell>
          <cell r="Q446">
            <v>39</v>
          </cell>
          <cell r="R446" t="str">
            <v>S</v>
          </cell>
          <cell r="S446">
            <v>0</v>
          </cell>
          <cell r="T446">
            <v>63</v>
          </cell>
          <cell r="U446">
            <v>3659.76</v>
          </cell>
          <cell r="V446">
            <v>5911.92</v>
          </cell>
          <cell r="W446">
            <v>9</v>
          </cell>
          <cell r="X446">
            <v>844.56</v>
          </cell>
        </row>
        <row r="447">
          <cell r="A447">
            <v>2013</v>
          </cell>
          <cell r="B447">
            <v>1639</v>
          </cell>
          <cell r="C447" t="str">
            <v>CASA DI RIPOSO DI CARTIGLIANO</v>
          </cell>
          <cell r="D447">
            <v>41346</v>
          </cell>
          <cell r="E447" t="str">
            <v xml:space="preserve">162             </v>
          </cell>
          <cell r="F447">
            <v>41361</v>
          </cell>
          <cell r="G447">
            <v>349.99</v>
          </cell>
          <cell r="H447">
            <v>349.99</v>
          </cell>
          <cell r="I447">
            <v>0</v>
          </cell>
          <cell r="J447">
            <v>41366</v>
          </cell>
          <cell r="K447">
            <v>30</v>
          </cell>
          <cell r="L447">
            <v>42005</v>
          </cell>
          <cell r="M447">
            <v>42369</v>
          </cell>
          <cell r="N447">
            <v>0</v>
          </cell>
          <cell r="O447">
            <v>1582</v>
          </cell>
          <cell r="P447">
            <v>0</v>
          </cell>
          <cell r="Q447">
            <v>5</v>
          </cell>
          <cell r="R447" t="str">
            <v>S</v>
          </cell>
          <cell r="S447">
            <v>0</v>
          </cell>
          <cell r="T447">
            <v>20</v>
          </cell>
          <cell r="U447">
            <v>1749.95</v>
          </cell>
          <cell r="V447">
            <v>6999.8</v>
          </cell>
          <cell r="W447">
            <v>-25</v>
          </cell>
          <cell r="X447">
            <v>-8749.75</v>
          </cell>
        </row>
        <row r="448">
          <cell r="A448">
            <v>2013</v>
          </cell>
          <cell r="B448">
            <v>1629</v>
          </cell>
          <cell r="C448" t="str">
            <v>proteges srl</v>
          </cell>
          <cell r="D448">
            <v>41353</v>
          </cell>
          <cell r="E448" t="str">
            <v xml:space="preserve">211             </v>
          </cell>
          <cell r="F448">
            <v>41361</v>
          </cell>
          <cell r="G448">
            <v>2178</v>
          </cell>
          <cell r="H448">
            <v>726</v>
          </cell>
          <cell r="I448">
            <v>0</v>
          </cell>
          <cell r="J448">
            <v>41400</v>
          </cell>
          <cell r="K448">
            <v>30</v>
          </cell>
          <cell r="L448">
            <v>42005</v>
          </cell>
          <cell r="M448">
            <v>42369</v>
          </cell>
          <cell r="N448">
            <v>0</v>
          </cell>
          <cell r="O448">
            <v>1210</v>
          </cell>
          <cell r="P448">
            <v>0</v>
          </cell>
          <cell r="Q448">
            <v>0</v>
          </cell>
          <cell r="R448" t="str">
            <v>N</v>
          </cell>
          <cell r="S448">
            <v>1452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2013</v>
          </cell>
          <cell r="B449">
            <v>1629</v>
          </cell>
          <cell r="C449" t="str">
            <v>proteges srl</v>
          </cell>
          <cell r="D449">
            <v>41353</v>
          </cell>
          <cell r="E449" t="str">
            <v xml:space="preserve">211             </v>
          </cell>
          <cell r="F449">
            <v>41361</v>
          </cell>
          <cell r="G449">
            <v>2178</v>
          </cell>
          <cell r="H449">
            <v>1452</v>
          </cell>
          <cell r="I449">
            <v>0</v>
          </cell>
          <cell r="J449">
            <v>41400</v>
          </cell>
          <cell r="K449">
            <v>30</v>
          </cell>
          <cell r="L449">
            <v>42005</v>
          </cell>
          <cell r="M449">
            <v>42369</v>
          </cell>
          <cell r="N449">
            <v>0</v>
          </cell>
          <cell r="O449">
            <v>2502</v>
          </cell>
          <cell r="P449">
            <v>0</v>
          </cell>
          <cell r="Q449">
            <v>0</v>
          </cell>
          <cell r="R449" t="str">
            <v>N</v>
          </cell>
          <cell r="S449">
            <v>726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2013</v>
          </cell>
          <cell r="B450">
            <v>1632</v>
          </cell>
          <cell r="C450" t="str">
            <v>U.L.S.S. N. 3</v>
          </cell>
          <cell r="D450">
            <v>41354</v>
          </cell>
          <cell r="E450" t="str">
            <v xml:space="preserve">304             </v>
          </cell>
          <cell r="F450">
            <v>41361</v>
          </cell>
          <cell r="G450">
            <v>63.22</v>
          </cell>
          <cell r="H450">
            <v>63.22</v>
          </cell>
          <cell r="I450">
            <v>0</v>
          </cell>
          <cell r="J450">
            <v>41394</v>
          </cell>
          <cell r="K450">
            <v>30</v>
          </cell>
          <cell r="L450">
            <v>42005</v>
          </cell>
          <cell r="M450">
            <v>42369</v>
          </cell>
          <cell r="N450">
            <v>0</v>
          </cell>
          <cell r="O450">
            <v>1307</v>
          </cell>
          <cell r="P450">
            <v>0</v>
          </cell>
          <cell r="Q450">
            <v>33</v>
          </cell>
          <cell r="R450" t="str">
            <v>S</v>
          </cell>
          <cell r="S450">
            <v>0</v>
          </cell>
          <cell r="T450">
            <v>40</v>
          </cell>
          <cell r="U450">
            <v>2086.2600000000002</v>
          </cell>
          <cell r="V450">
            <v>2528.8000000000002</v>
          </cell>
          <cell r="W450">
            <v>3</v>
          </cell>
          <cell r="X450">
            <v>189.66</v>
          </cell>
        </row>
        <row r="451">
          <cell r="A451">
            <v>2013</v>
          </cell>
          <cell r="B451">
            <v>1641</v>
          </cell>
          <cell r="C451" t="str">
            <v>LICOSA SPA</v>
          </cell>
          <cell r="D451">
            <v>41359</v>
          </cell>
          <cell r="E451" t="str">
            <v xml:space="preserve">14787           </v>
          </cell>
          <cell r="F451">
            <v>41361</v>
          </cell>
          <cell r="G451">
            <v>292.04000000000002</v>
          </cell>
          <cell r="H451">
            <v>292.04000000000002</v>
          </cell>
          <cell r="I451">
            <v>0</v>
          </cell>
          <cell r="J451">
            <v>41400</v>
          </cell>
          <cell r="K451">
            <v>30</v>
          </cell>
          <cell r="L451">
            <v>42005</v>
          </cell>
          <cell r="M451">
            <v>42369</v>
          </cell>
          <cell r="N451">
            <v>0</v>
          </cell>
          <cell r="O451">
            <v>2509</v>
          </cell>
          <cell r="P451">
            <v>0</v>
          </cell>
          <cell r="Q451">
            <v>39</v>
          </cell>
          <cell r="R451" t="str">
            <v>S</v>
          </cell>
          <cell r="S451">
            <v>0</v>
          </cell>
          <cell r="T451">
            <v>41</v>
          </cell>
          <cell r="U451">
            <v>11389.56</v>
          </cell>
          <cell r="V451">
            <v>11973.64</v>
          </cell>
          <cell r="W451">
            <v>9</v>
          </cell>
          <cell r="X451">
            <v>2628.36</v>
          </cell>
        </row>
        <row r="452">
          <cell r="A452">
            <v>2013</v>
          </cell>
          <cell r="B452">
            <v>1813</v>
          </cell>
          <cell r="C452" t="str">
            <v>VIAGGI REBELLATO SNC</v>
          </cell>
          <cell r="D452">
            <v>41347</v>
          </cell>
          <cell r="E452" t="str">
            <v xml:space="preserve">64              </v>
          </cell>
          <cell r="F452">
            <v>41367</v>
          </cell>
          <cell r="G452">
            <v>12217</v>
          </cell>
          <cell r="H452">
            <v>12217</v>
          </cell>
          <cell r="I452">
            <v>0</v>
          </cell>
          <cell r="J452">
            <v>41368</v>
          </cell>
          <cell r="K452">
            <v>30</v>
          </cell>
          <cell r="L452">
            <v>42005</v>
          </cell>
          <cell r="M452">
            <v>42369</v>
          </cell>
          <cell r="N452">
            <v>0</v>
          </cell>
          <cell r="O452">
            <v>1302</v>
          </cell>
          <cell r="P452">
            <v>1110.6400000000001</v>
          </cell>
          <cell r="Q452">
            <v>1</v>
          </cell>
          <cell r="R452" t="str">
            <v>S</v>
          </cell>
          <cell r="S452">
            <v>0</v>
          </cell>
          <cell r="T452">
            <v>21</v>
          </cell>
          <cell r="U452">
            <v>12217</v>
          </cell>
          <cell r="V452">
            <v>256557</v>
          </cell>
          <cell r="W452">
            <v>-29</v>
          </cell>
          <cell r="X452">
            <v>-354293</v>
          </cell>
        </row>
        <row r="453">
          <cell r="A453">
            <v>2013</v>
          </cell>
          <cell r="B453">
            <v>1817</v>
          </cell>
          <cell r="C453" t="str">
            <v>CO.E.MA SRL</v>
          </cell>
          <cell r="D453">
            <v>41361</v>
          </cell>
          <cell r="E453" t="str">
            <v xml:space="preserve">15              </v>
          </cell>
          <cell r="F453">
            <v>41368</v>
          </cell>
          <cell r="G453">
            <v>7260</v>
          </cell>
          <cell r="H453">
            <v>7260</v>
          </cell>
          <cell r="I453">
            <v>0</v>
          </cell>
          <cell r="J453">
            <v>41372</v>
          </cell>
          <cell r="K453">
            <v>30</v>
          </cell>
          <cell r="L453">
            <v>42005</v>
          </cell>
          <cell r="M453">
            <v>42369</v>
          </cell>
          <cell r="N453">
            <v>0</v>
          </cell>
          <cell r="O453">
            <v>2502</v>
          </cell>
          <cell r="P453">
            <v>0</v>
          </cell>
          <cell r="Q453">
            <v>4</v>
          </cell>
          <cell r="R453" t="str">
            <v>S</v>
          </cell>
          <cell r="S453">
            <v>0</v>
          </cell>
          <cell r="T453">
            <v>11</v>
          </cell>
          <cell r="U453">
            <v>29040</v>
          </cell>
          <cell r="V453">
            <v>79860</v>
          </cell>
          <cell r="W453">
            <v>-26</v>
          </cell>
          <cell r="X453">
            <v>-188760</v>
          </cell>
        </row>
        <row r="454">
          <cell r="A454">
            <v>2013</v>
          </cell>
          <cell r="B454">
            <v>1818</v>
          </cell>
          <cell r="C454" t="str">
            <v>CO.E.MA SRL</v>
          </cell>
          <cell r="D454">
            <v>41367</v>
          </cell>
          <cell r="E454" t="str">
            <v xml:space="preserve">16              </v>
          </cell>
          <cell r="F454">
            <v>41368</v>
          </cell>
          <cell r="G454">
            <v>5586.62</v>
          </cell>
          <cell r="H454">
            <v>5586.62</v>
          </cell>
          <cell r="I454">
            <v>0</v>
          </cell>
          <cell r="J454">
            <v>41372</v>
          </cell>
          <cell r="K454">
            <v>30</v>
          </cell>
          <cell r="L454">
            <v>42005</v>
          </cell>
          <cell r="M454">
            <v>42369</v>
          </cell>
          <cell r="N454">
            <v>0</v>
          </cell>
          <cell r="O454">
            <v>2502</v>
          </cell>
          <cell r="P454">
            <v>0</v>
          </cell>
          <cell r="Q454">
            <v>4</v>
          </cell>
          <cell r="R454" t="str">
            <v>S</v>
          </cell>
          <cell r="S454">
            <v>0</v>
          </cell>
          <cell r="T454">
            <v>5</v>
          </cell>
          <cell r="U454">
            <v>22346.48</v>
          </cell>
          <cell r="V454">
            <v>27933.1</v>
          </cell>
          <cell r="W454">
            <v>-26</v>
          </cell>
          <cell r="X454">
            <v>-145252.12</v>
          </cell>
        </row>
        <row r="455">
          <cell r="A455">
            <v>2013</v>
          </cell>
          <cell r="B455">
            <v>1828</v>
          </cell>
          <cell r="C455" t="str">
            <v>PIAZZA FRANCESCO</v>
          </cell>
          <cell r="D455">
            <v>41281</v>
          </cell>
          <cell r="E455" t="str">
            <v xml:space="preserve">4               </v>
          </cell>
          <cell r="F455">
            <v>41288</v>
          </cell>
          <cell r="G455">
            <v>2000</v>
          </cell>
          <cell r="H455">
            <v>2000</v>
          </cell>
          <cell r="I455">
            <v>0</v>
          </cell>
          <cell r="J455">
            <v>41376</v>
          </cell>
          <cell r="K455">
            <v>30</v>
          </cell>
          <cell r="L455">
            <v>42005</v>
          </cell>
          <cell r="M455">
            <v>42369</v>
          </cell>
          <cell r="N455">
            <v>0</v>
          </cell>
          <cell r="O455">
            <v>1332</v>
          </cell>
          <cell r="P455">
            <v>0</v>
          </cell>
          <cell r="Q455">
            <v>88</v>
          </cell>
          <cell r="R455" t="str">
            <v>S</v>
          </cell>
          <cell r="S455">
            <v>0</v>
          </cell>
          <cell r="T455">
            <v>95</v>
          </cell>
          <cell r="U455">
            <v>176000</v>
          </cell>
          <cell r="V455">
            <v>190000</v>
          </cell>
          <cell r="W455">
            <v>58</v>
          </cell>
          <cell r="X455">
            <v>116000</v>
          </cell>
        </row>
        <row r="456">
          <cell r="A456">
            <v>2013</v>
          </cell>
          <cell r="B456">
            <v>1907</v>
          </cell>
          <cell r="C456" t="str">
            <v>TODARO MASSIMO</v>
          </cell>
          <cell r="D456">
            <v>41282</v>
          </cell>
          <cell r="E456" t="str">
            <v xml:space="preserve">5               </v>
          </cell>
          <cell r="F456">
            <v>41381</v>
          </cell>
          <cell r="G456">
            <v>1258.4000000000001</v>
          </cell>
          <cell r="H456">
            <v>1258.4000000000001</v>
          </cell>
          <cell r="I456">
            <v>0</v>
          </cell>
          <cell r="J456">
            <v>41381</v>
          </cell>
          <cell r="K456">
            <v>30</v>
          </cell>
          <cell r="L456">
            <v>42005</v>
          </cell>
          <cell r="M456">
            <v>42369</v>
          </cell>
          <cell r="N456">
            <v>0</v>
          </cell>
          <cell r="O456">
            <v>1307</v>
          </cell>
          <cell r="P456">
            <v>0</v>
          </cell>
          <cell r="Q456">
            <v>0</v>
          </cell>
          <cell r="R456" t="str">
            <v>S</v>
          </cell>
          <cell r="S456">
            <v>0</v>
          </cell>
          <cell r="T456">
            <v>99</v>
          </cell>
          <cell r="U456">
            <v>0</v>
          </cell>
          <cell r="V456">
            <v>124581.6</v>
          </cell>
          <cell r="W456">
            <v>-30</v>
          </cell>
          <cell r="X456">
            <v>-37752</v>
          </cell>
        </row>
        <row r="457">
          <cell r="A457">
            <v>2013</v>
          </cell>
          <cell r="B457">
            <v>1905</v>
          </cell>
          <cell r="C457" t="str">
            <v>MICHIELAN PRIMO</v>
          </cell>
          <cell r="D457">
            <v>41366</v>
          </cell>
          <cell r="E457" t="str">
            <v xml:space="preserve">1               </v>
          </cell>
          <cell r="F457">
            <v>41381</v>
          </cell>
          <cell r="G457">
            <v>8311.7099999999991</v>
          </cell>
          <cell r="H457">
            <v>4242.95</v>
          </cell>
          <cell r="I457">
            <v>0</v>
          </cell>
          <cell r="J457">
            <v>41381</v>
          </cell>
          <cell r="K457">
            <v>30</v>
          </cell>
          <cell r="L457">
            <v>42005</v>
          </cell>
          <cell r="M457">
            <v>42369</v>
          </cell>
          <cell r="N457">
            <v>0</v>
          </cell>
          <cell r="O457">
            <v>1331</v>
          </cell>
          <cell r="P457">
            <v>0</v>
          </cell>
          <cell r="Q457">
            <v>0</v>
          </cell>
          <cell r="R457" t="str">
            <v>N</v>
          </cell>
          <cell r="S457">
            <v>4068.76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>
            <v>2013</v>
          </cell>
          <cell r="B458">
            <v>1905</v>
          </cell>
          <cell r="C458" t="str">
            <v>MICHIELAN PRIMO</v>
          </cell>
          <cell r="D458">
            <v>41366</v>
          </cell>
          <cell r="E458" t="str">
            <v xml:space="preserve">1               </v>
          </cell>
          <cell r="F458">
            <v>41381</v>
          </cell>
          <cell r="G458">
            <v>8311.7099999999991</v>
          </cell>
          <cell r="H458">
            <v>4068.76</v>
          </cell>
          <cell r="I458">
            <v>0</v>
          </cell>
          <cell r="J458">
            <v>41381</v>
          </cell>
          <cell r="K458">
            <v>30</v>
          </cell>
          <cell r="L458">
            <v>42005</v>
          </cell>
          <cell r="M458">
            <v>42369</v>
          </cell>
          <cell r="N458">
            <v>0</v>
          </cell>
          <cell r="O458">
            <v>1332</v>
          </cell>
          <cell r="P458">
            <v>0</v>
          </cell>
          <cell r="Q458">
            <v>0</v>
          </cell>
          <cell r="R458" t="str">
            <v>N</v>
          </cell>
          <cell r="S458">
            <v>4242.95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2013</v>
          </cell>
          <cell r="B459">
            <v>1906</v>
          </cell>
          <cell r="C459" t="str">
            <v>STUDIO LEGALE MANZI E ASSOCIAT</v>
          </cell>
          <cell r="D459">
            <v>41381</v>
          </cell>
          <cell r="E459" t="str">
            <v xml:space="preserve">10              </v>
          </cell>
          <cell r="F459">
            <v>41381</v>
          </cell>
          <cell r="G459">
            <v>964.84</v>
          </cell>
          <cell r="H459">
            <v>964.84</v>
          </cell>
          <cell r="I459">
            <v>0</v>
          </cell>
          <cell r="J459">
            <v>41381</v>
          </cell>
          <cell r="K459">
            <v>30</v>
          </cell>
          <cell r="L459">
            <v>42005</v>
          </cell>
          <cell r="M459">
            <v>42369</v>
          </cell>
          <cell r="N459">
            <v>0</v>
          </cell>
          <cell r="O459">
            <v>1332</v>
          </cell>
          <cell r="P459">
            <v>0</v>
          </cell>
          <cell r="Q459">
            <v>0</v>
          </cell>
          <cell r="R459" t="str">
            <v>S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-30</v>
          </cell>
          <cell r="X459">
            <v>-28945.200000000001</v>
          </cell>
        </row>
        <row r="460">
          <cell r="A460">
            <v>2013</v>
          </cell>
          <cell r="B460">
            <v>1918</v>
          </cell>
          <cell r="C460" t="str">
            <v>ARTE FUNERARIA BASSANO</v>
          </cell>
          <cell r="D460">
            <v>41309</v>
          </cell>
          <cell r="E460" t="str">
            <v xml:space="preserve">12              </v>
          </cell>
          <cell r="F460">
            <v>41382</v>
          </cell>
          <cell r="G460">
            <v>2916.1</v>
          </cell>
          <cell r="H460">
            <v>2916.1</v>
          </cell>
          <cell r="I460">
            <v>0</v>
          </cell>
          <cell r="J460">
            <v>41394</v>
          </cell>
          <cell r="K460">
            <v>30</v>
          </cell>
          <cell r="L460">
            <v>42005</v>
          </cell>
          <cell r="M460">
            <v>42369</v>
          </cell>
          <cell r="N460">
            <v>0</v>
          </cell>
          <cell r="O460">
            <v>1306</v>
          </cell>
          <cell r="P460">
            <v>231</v>
          </cell>
          <cell r="Q460">
            <v>12</v>
          </cell>
          <cell r="R460" t="str">
            <v>S</v>
          </cell>
          <cell r="S460">
            <v>0</v>
          </cell>
          <cell r="T460">
            <v>85</v>
          </cell>
          <cell r="U460">
            <v>34993.199999999997</v>
          </cell>
          <cell r="V460">
            <v>247868.5</v>
          </cell>
          <cell r="W460">
            <v>-18</v>
          </cell>
          <cell r="X460">
            <v>-52489.8</v>
          </cell>
        </row>
        <row r="461">
          <cell r="A461">
            <v>2013</v>
          </cell>
          <cell r="B461">
            <v>1919</v>
          </cell>
          <cell r="C461" t="str">
            <v>ARTE FUNERARIA BASSANO</v>
          </cell>
          <cell r="D461">
            <v>41334</v>
          </cell>
          <cell r="E461" t="str">
            <v xml:space="preserve">17              </v>
          </cell>
          <cell r="F461">
            <v>41382</v>
          </cell>
          <cell r="G461">
            <v>2420</v>
          </cell>
          <cell r="H461">
            <v>2420</v>
          </cell>
          <cell r="I461">
            <v>0</v>
          </cell>
          <cell r="J461">
            <v>41394</v>
          </cell>
          <cell r="K461">
            <v>30</v>
          </cell>
          <cell r="L461">
            <v>42005</v>
          </cell>
          <cell r="M461">
            <v>42369</v>
          </cell>
          <cell r="N461">
            <v>0</v>
          </cell>
          <cell r="O461">
            <v>1306</v>
          </cell>
          <cell r="P461">
            <v>231</v>
          </cell>
          <cell r="Q461">
            <v>12</v>
          </cell>
          <cell r="R461" t="str">
            <v>S</v>
          </cell>
          <cell r="S461">
            <v>0</v>
          </cell>
          <cell r="T461">
            <v>60</v>
          </cell>
          <cell r="U461">
            <v>29040</v>
          </cell>
          <cell r="V461">
            <v>145200</v>
          </cell>
          <cell r="W461">
            <v>-18</v>
          </cell>
          <cell r="X461">
            <v>-43560</v>
          </cell>
        </row>
        <row r="462">
          <cell r="A462">
            <v>2013</v>
          </cell>
          <cell r="B462">
            <v>1924</v>
          </cell>
          <cell r="C462" t="str">
            <v>ENI SPA DIVISIONE GAS</v>
          </cell>
          <cell r="D462">
            <v>41344</v>
          </cell>
          <cell r="E462" t="str">
            <v xml:space="preserve">m136373931      </v>
          </cell>
          <cell r="F462">
            <v>41382</v>
          </cell>
          <cell r="G462">
            <v>6873.5</v>
          </cell>
          <cell r="H462">
            <v>6873.5</v>
          </cell>
          <cell r="I462">
            <v>0</v>
          </cell>
          <cell r="J462">
            <v>41408</v>
          </cell>
          <cell r="K462">
            <v>30</v>
          </cell>
          <cell r="L462">
            <v>42005</v>
          </cell>
          <cell r="M462">
            <v>42369</v>
          </cell>
          <cell r="N462">
            <v>0</v>
          </cell>
          <cell r="O462">
            <v>1316</v>
          </cell>
          <cell r="P462">
            <v>308.82</v>
          </cell>
          <cell r="Q462">
            <v>26</v>
          </cell>
          <cell r="R462" t="str">
            <v>S</v>
          </cell>
          <cell r="S462">
            <v>0</v>
          </cell>
          <cell r="T462">
            <v>64</v>
          </cell>
          <cell r="U462">
            <v>178711</v>
          </cell>
          <cell r="V462">
            <v>439904</v>
          </cell>
          <cell r="W462">
            <v>-4</v>
          </cell>
          <cell r="X462">
            <v>-27494</v>
          </cell>
        </row>
        <row r="463">
          <cell r="A463">
            <v>2013</v>
          </cell>
          <cell r="B463">
            <v>1933</v>
          </cell>
          <cell r="C463" t="str">
            <v>MYO srl</v>
          </cell>
          <cell r="D463">
            <v>41348</v>
          </cell>
          <cell r="E463" t="str">
            <v xml:space="preserve">12206           </v>
          </cell>
          <cell r="F463">
            <v>41382</v>
          </cell>
          <cell r="G463">
            <v>135.52000000000001</v>
          </cell>
          <cell r="H463">
            <v>135.52000000000001</v>
          </cell>
          <cell r="I463">
            <v>0</v>
          </cell>
          <cell r="J463">
            <v>41415</v>
          </cell>
          <cell r="K463">
            <v>30</v>
          </cell>
          <cell r="L463">
            <v>42005</v>
          </cell>
          <cell r="M463">
            <v>42369</v>
          </cell>
          <cell r="N463">
            <v>0</v>
          </cell>
          <cell r="O463">
            <v>1201</v>
          </cell>
          <cell r="P463">
            <v>0</v>
          </cell>
          <cell r="Q463">
            <v>33</v>
          </cell>
          <cell r="R463" t="str">
            <v>S</v>
          </cell>
          <cell r="S463">
            <v>0</v>
          </cell>
          <cell r="T463">
            <v>67</v>
          </cell>
          <cell r="U463">
            <v>4472.16</v>
          </cell>
          <cell r="V463">
            <v>9079.84</v>
          </cell>
          <cell r="W463">
            <v>3</v>
          </cell>
          <cell r="X463">
            <v>406.56</v>
          </cell>
        </row>
        <row r="464">
          <cell r="A464">
            <v>2013</v>
          </cell>
          <cell r="B464">
            <v>1934</v>
          </cell>
          <cell r="C464" t="str">
            <v>L'AUTOINDUSTRIALE SRL</v>
          </cell>
          <cell r="D464">
            <v>41348</v>
          </cell>
          <cell r="E464" t="str">
            <v xml:space="preserve">192             </v>
          </cell>
          <cell r="F464">
            <v>41382</v>
          </cell>
          <cell r="G464">
            <v>280.64999999999998</v>
          </cell>
          <cell r="H464">
            <v>841.95</v>
          </cell>
          <cell r="I464">
            <v>0</v>
          </cell>
          <cell r="J464">
            <v>41484</v>
          </cell>
          <cell r="K464">
            <v>30</v>
          </cell>
          <cell r="L464">
            <v>42005</v>
          </cell>
          <cell r="M464">
            <v>42369</v>
          </cell>
          <cell r="N464">
            <v>0</v>
          </cell>
          <cell r="O464">
            <v>1312</v>
          </cell>
          <cell r="P464">
            <v>0</v>
          </cell>
          <cell r="Q464">
            <v>102</v>
          </cell>
          <cell r="R464" t="str">
            <v>S</v>
          </cell>
          <cell r="S464">
            <v>0</v>
          </cell>
          <cell r="T464">
            <v>136</v>
          </cell>
          <cell r="U464">
            <v>85878.9</v>
          </cell>
          <cell r="V464">
            <v>114505.2</v>
          </cell>
          <cell r="W464">
            <v>72</v>
          </cell>
          <cell r="X464">
            <v>60620.4</v>
          </cell>
        </row>
        <row r="465">
          <cell r="A465">
            <v>2013</v>
          </cell>
          <cell r="B465">
            <v>1932</v>
          </cell>
          <cell r="C465" t="str">
            <v>XEROX ITALIA RENTAL SERVICES</v>
          </cell>
          <cell r="D465">
            <v>41352</v>
          </cell>
          <cell r="E465" t="str">
            <v xml:space="preserve">13015019        </v>
          </cell>
          <cell r="F465">
            <v>41382</v>
          </cell>
          <cell r="G465">
            <v>263.27999999999997</v>
          </cell>
          <cell r="H465">
            <v>263.27999999999997</v>
          </cell>
          <cell r="I465">
            <v>0</v>
          </cell>
          <cell r="J465">
            <v>41407</v>
          </cell>
          <cell r="K465">
            <v>30</v>
          </cell>
          <cell r="L465">
            <v>42005</v>
          </cell>
          <cell r="M465">
            <v>42369</v>
          </cell>
          <cell r="N465">
            <v>0</v>
          </cell>
          <cell r="O465">
            <v>1313</v>
          </cell>
          <cell r="P465">
            <v>0</v>
          </cell>
          <cell r="Q465">
            <v>25</v>
          </cell>
          <cell r="R465" t="str">
            <v>S</v>
          </cell>
          <cell r="S465">
            <v>0</v>
          </cell>
          <cell r="T465">
            <v>55</v>
          </cell>
          <cell r="U465">
            <v>6582</v>
          </cell>
          <cell r="V465">
            <v>14480.4</v>
          </cell>
          <cell r="W465">
            <v>-5</v>
          </cell>
          <cell r="X465">
            <v>-1316.4</v>
          </cell>
        </row>
        <row r="466">
          <cell r="A466">
            <v>2013</v>
          </cell>
          <cell r="B466">
            <v>1930</v>
          </cell>
          <cell r="C466" t="str">
            <v>CELCOMMERCIALE SRL</v>
          </cell>
          <cell r="D466">
            <v>41353</v>
          </cell>
          <cell r="E466" t="str">
            <v xml:space="preserve">1414            </v>
          </cell>
          <cell r="F466">
            <v>41382</v>
          </cell>
          <cell r="G466">
            <v>50</v>
          </cell>
          <cell r="H466">
            <v>50</v>
          </cell>
          <cell r="I466">
            <v>0</v>
          </cell>
          <cell r="J466">
            <v>41394</v>
          </cell>
          <cell r="K466">
            <v>30</v>
          </cell>
          <cell r="L466">
            <v>42005</v>
          </cell>
          <cell r="M466">
            <v>42369</v>
          </cell>
          <cell r="N466">
            <v>0</v>
          </cell>
          <cell r="O466">
            <v>1205</v>
          </cell>
          <cell r="P466">
            <v>0</v>
          </cell>
          <cell r="Q466">
            <v>12</v>
          </cell>
          <cell r="R466" t="str">
            <v>S</v>
          </cell>
          <cell r="S466">
            <v>0</v>
          </cell>
          <cell r="T466">
            <v>41</v>
          </cell>
          <cell r="U466">
            <v>600</v>
          </cell>
          <cell r="V466">
            <v>2050</v>
          </cell>
          <cell r="W466">
            <v>-18</v>
          </cell>
          <cell r="X466">
            <v>-900</v>
          </cell>
        </row>
        <row r="467">
          <cell r="A467">
            <v>2013</v>
          </cell>
          <cell r="B467">
            <v>1929</v>
          </cell>
          <cell r="C467" t="str">
            <v>TEKNODUE SRL</v>
          </cell>
          <cell r="D467">
            <v>41360</v>
          </cell>
          <cell r="E467" t="str">
            <v xml:space="preserve">84              </v>
          </cell>
          <cell r="F467">
            <v>41382</v>
          </cell>
          <cell r="G467">
            <v>602.58000000000004</v>
          </cell>
          <cell r="H467">
            <v>602.58000000000004</v>
          </cell>
          <cell r="I467">
            <v>0</v>
          </cell>
          <cell r="J467">
            <v>41431</v>
          </cell>
          <cell r="K467">
            <v>30</v>
          </cell>
          <cell r="L467">
            <v>42005</v>
          </cell>
          <cell r="M467">
            <v>42369</v>
          </cell>
          <cell r="N467">
            <v>0</v>
          </cell>
          <cell r="O467">
            <v>1210</v>
          </cell>
          <cell r="P467">
            <v>0</v>
          </cell>
          <cell r="Q467">
            <v>49</v>
          </cell>
          <cell r="R467" t="str">
            <v>S</v>
          </cell>
          <cell r="S467">
            <v>0</v>
          </cell>
          <cell r="T467">
            <v>71</v>
          </cell>
          <cell r="U467">
            <v>29526.42</v>
          </cell>
          <cell r="V467">
            <v>42783.18</v>
          </cell>
          <cell r="W467">
            <v>19</v>
          </cell>
          <cell r="X467">
            <v>11449.02</v>
          </cell>
        </row>
        <row r="468">
          <cell r="A468">
            <v>2013</v>
          </cell>
          <cell r="B468">
            <v>1917</v>
          </cell>
          <cell r="C468" t="str">
            <v>FRANCESCHINI RENATO</v>
          </cell>
          <cell r="D468">
            <v>41361</v>
          </cell>
          <cell r="E468" t="str">
            <v xml:space="preserve">189             </v>
          </cell>
          <cell r="F468">
            <v>41382</v>
          </cell>
          <cell r="G468">
            <v>457.96</v>
          </cell>
          <cell r="H468">
            <v>457.96</v>
          </cell>
          <cell r="I468">
            <v>0</v>
          </cell>
          <cell r="J468">
            <v>41400</v>
          </cell>
          <cell r="K468">
            <v>30</v>
          </cell>
          <cell r="L468">
            <v>42005</v>
          </cell>
          <cell r="M468">
            <v>42369</v>
          </cell>
          <cell r="N468">
            <v>0</v>
          </cell>
          <cell r="O468">
            <v>1313</v>
          </cell>
          <cell r="P468">
            <v>0</v>
          </cell>
          <cell r="Q468">
            <v>18</v>
          </cell>
          <cell r="R468" t="str">
            <v>S</v>
          </cell>
          <cell r="S468">
            <v>0</v>
          </cell>
          <cell r="T468">
            <v>39</v>
          </cell>
          <cell r="U468">
            <v>8243.2800000000007</v>
          </cell>
          <cell r="V468">
            <v>17860.439999999999</v>
          </cell>
          <cell r="W468">
            <v>-12</v>
          </cell>
          <cell r="X468">
            <v>-5495.52</v>
          </cell>
        </row>
        <row r="469">
          <cell r="A469">
            <v>2013</v>
          </cell>
          <cell r="B469">
            <v>1911</v>
          </cell>
          <cell r="C469" t="str">
            <v>AGOGEST SRL</v>
          </cell>
          <cell r="D469">
            <v>41362</v>
          </cell>
          <cell r="E469" t="str">
            <v xml:space="preserve">695             </v>
          </cell>
          <cell r="F469">
            <v>41382</v>
          </cell>
          <cell r="G469">
            <v>245.7</v>
          </cell>
          <cell r="H469">
            <v>245.7</v>
          </cell>
          <cell r="I469">
            <v>0</v>
          </cell>
          <cell r="J469">
            <v>41394</v>
          </cell>
          <cell r="K469">
            <v>30</v>
          </cell>
          <cell r="L469">
            <v>42005</v>
          </cell>
          <cell r="M469">
            <v>42369</v>
          </cell>
          <cell r="N469">
            <v>0</v>
          </cell>
          <cell r="O469">
            <v>1334</v>
          </cell>
          <cell r="P469">
            <v>0</v>
          </cell>
          <cell r="Q469">
            <v>12</v>
          </cell>
          <cell r="R469" t="str">
            <v>S</v>
          </cell>
          <cell r="S469">
            <v>0</v>
          </cell>
          <cell r="T469">
            <v>32</v>
          </cell>
          <cell r="U469">
            <v>2948.4</v>
          </cell>
          <cell r="V469">
            <v>7862.4</v>
          </cell>
          <cell r="W469">
            <v>-18</v>
          </cell>
          <cell r="X469">
            <v>-4422.6000000000004</v>
          </cell>
        </row>
        <row r="470">
          <cell r="A470">
            <v>2013</v>
          </cell>
          <cell r="B470">
            <v>1912</v>
          </cell>
          <cell r="C470" t="str">
            <v>AGOGEST SRL</v>
          </cell>
          <cell r="D470">
            <v>41362</v>
          </cell>
          <cell r="E470" t="str">
            <v xml:space="preserve">696             </v>
          </cell>
          <cell r="F470">
            <v>41382</v>
          </cell>
          <cell r="G470">
            <v>585</v>
          </cell>
          <cell r="H470">
            <v>585</v>
          </cell>
          <cell r="I470">
            <v>0</v>
          </cell>
          <cell r="J470">
            <v>41394</v>
          </cell>
          <cell r="K470">
            <v>30</v>
          </cell>
          <cell r="L470">
            <v>42005</v>
          </cell>
          <cell r="M470">
            <v>42369</v>
          </cell>
          <cell r="N470">
            <v>0</v>
          </cell>
          <cell r="O470">
            <v>1334</v>
          </cell>
          <cell r="P470">
            <v>0</v>
          </cell>
          <cell r="Q470">
            <v>12</v>
          </cell>
          <cell r="R470" t="str">
            <v>S</v>
          </cell>
          <cell r="S470">
            <v>0</v>
          </cell>
          <cell r="T470">
            <v>32</v>
          </cell>
          <cell r="U470">
            <v>7020</v>
          </cell>
          <cell r="V470">
            <v>18720</v>
          </cell>
          <cell r="W470">
            <v>-18</v>
          </cell>
          <cell r="X470">
            <v>-10530</v>
          </cell>
        </row>
        <row r="471">
          <cell r="A471">
            <v>2013</v>
          </cell>
          <cell r="B471">
            <v>1923</v>
          </cell>
          <cell r="C471" t="str">
            <v>SALIMA SRL</v>
          </cell>
          <cell r="D471">
            <v>41362</v>
          </cell>
          <cell r="E471" t="str">
            <v xml:space="preserve">104             </v>
          </cell>
          <cell r="F471">
            <v>41382</v>
          </cell>
          <cell r="G471">
            <v>496.34</v>
          </cell>
          <cell r="H471">
            <v>496.34</v>
          </cell>
          <cell r="I471">
            <v>0</v>
          </cell>
          <cell r="J471">
            <v>41400</v>
          </cell>
          <cell r="K471">
            <v>30</v>
          </cell>
          <cell r="L471">
            <v>42005</v>
          </cell>
          <cell r="M471">
            <v>42369</v>
          </cell>
          <cell r="N471">
            <v>0</v>
          </cell>
          <cell r="O471">
            <v>1210</v>
          </cell>
          <cell r="P471">
            <v>0</v>
          </cell>
          <cell r="Q471">
            <v>18</v>
          </cell>
          <cell r="R471" t="str">
            <v>S</v>
          </cell>
          <cell r="S471">
            <v>0</v>
          </cell>
          <cell r="T471">
            <v>38</v>
          </cell>
          <cell r="U471">
            <v>8934.1200000000008</v>
          </cell>
          <cell r="V471">
            <v>18860.919999999998</v>
          </cell>
          <cell r="W471">
            <v>-12</v>
          </cell>
          <cell r="X471">
            <v>-5956.08</v>
          </cell>
        </row>
        <row r="472">
          <cell r="A472">
            <v>2013</v>
          </cell>
          <cell r="B472">
            <v>1931</v>
          </cell>
          <cell r="C472" t="str">
            <v>ACTS INFORMATICA</v>
          </cell>
          <cell r="D472">
            <v>41362</v>
          </cell>
          <cell r="E472" t="str">
            <v xml:space="preserve">282             </v>
          </cell>
          <cell r="F472">
            <v>41382</v>
          </cell>
          <cell r="G472">
            <v>1089</v>
          </cell>
          <cell r="H472">
            <v>1089</v>
          </cell>
          <cell r="I472">
            <v>0</v>
          </cell>
          <cell r="J472">
            <v>41407</v>
          </cell>
          <cell r="K472">
            <v>30</v>
          </cell>
          <cell r="L472">
            <v>42005</v>
          </cell>
          <cell r="M472">
            <v>42369</v>
          </cell>
          <cell r="N472">
            <v>0</v>
          </cell>
          <cell r="O472">
            <v>1329</v>
          </cell>
          <cell r="P472">
            <v>0</v>
          </cell>
          <cell r="Q472">
            <v>25</v>
          </cell>
          <cell r="R472" t="str">
            <v>S</v>
          </cell>
          <cell r="S472">
            <v>0</v>
          </cell>
          <cell r="T472">
            <v>45</v>
          </cell>
          <cell r="U472">
            <v>27225</v>
          </cell>
          <cell r="V472">
            <v>49005</v>
          </cell>
          <cell r="W472">
            <v>-5</v>
          </cell>
          <cell r="X472">
            <v>-5445</v>
          </cell>
        </row>
        <row r="473">
          <cell r="A473">
            <v>2013</v>
          </cell>
          <cell r="B473">
            <v>1922</v>
          </cell>
          <cell r="C473" t="str">
            <v>Associazione I.E.S.S.</v>
          </cell>
          <cell r="D473">
            <v>41363</v>
          </cell>
          <cell r="E473" t="str">
            <v xml:space="preserve">10              </v>
          </cell>
          <cell r="F473">
            <v>41382</v>
          </cell>
          <cell r="G473">
            <v>1039.2</v>
          </cell>
          <cell r="H473">
            <v>1039.2</v>
          </cell>
          <cell r="I473">
            <v>0</v>
          </cell>
          <cell r="J473">
            <v>41400</v>
          </cell>
          <cell r="K473">
            <v>30</v>
          </cell>
          <cell r="L473">
            <v>42005</v>
          </cell>
          <cell r="M473">
            <v>42369</v>
          </cell>
          <cell r="N473">
            <v>0</v>
          </cell>
          <cell r="O473">
            <v>1582</v>
          </cell>
          <cell r="P473">
            <v>0</v>
          </cell>
          <cell r="Q473">
            <v>18</v>
          </cell>
          <cell r="R473" t="str">
            <v>S</v>
          </cell>
          <cell r="S473">
            <v>0</v>
          </cell>
          <cell r="T473">
            <v>37</v>
          </cell>
          <cell r="U473">
            <v>18705.599999999999</v>
          </cell>
          <cell r="V473">
            <v>38450.400000000001</v>
          </cell>
          <cell r="W473">
            <v>-12</v>
          </cell>
          <cell r="X473">
            <v>-12470.4</v>
          </cell>
        </row>
        <row r="474">
          <cell r="A474">
            <v>2013</v>
          </cell>
          <cell r="B474">
            <v>1925</v>
          </cell>
          <cell r="C474" t="str">
            <v>SPRINT OFFICE SRL</v>
          </cell>
          <cell r="D474">
            <v>41363</v>
          </cell>
          <cell r="E474" t="str">
            <v xml:space="preserve">779             </v>
          </cell>
          <cell r="F474">
            <v>41382</v>
          </cell>
          <cell r="G474">
            <v>225.52</v>
          </cell>
          <cell r="H474">
            <v>225.52</v>
          </cell>
          <cell r="I474">
            <v>0</v>
          </cell>
          <cell r="J474">
            <v>41394</v>
          </cell>
          <cell r="K474">
            <v>30</v>
          </cell>
          <cell r="L474">
            <v>42005</v>
          </cell>
          <cell r="M474">
            <v>42369</v>
          </cell>
          <cell r="N474">
            <v>0</v>
          </cell>
          <cell r="O474">
            <v>1201</v>
          </cell>
          <cell r="P474">
            <v>0</v>
          </cell>
          <cell r="Q474">
            <v>12</v>
          </cell>
          <cell r="R474" t="str">
            <v>S</v>
          </cell>
          <cell r="S474">
            <v>0</v>
          </cell>
          <cell r="T474">
            <v>31</v>
          </cell>
          <cell r="U474">
            <v>2706.24</v>
          </cell>
          <cell r="V474">
            <v>6991.12</v>
          </cell>
          <cell r="W474">
            <v>-18</v>
          </cell>
          <cell r="X474">
            <v>-4059.36</v>
          </cell>
        </row>
        <row r="475">
          <cell r="A475">
            <v>2013</v>
          </cell>
          <cell r="B475">
            <v>1926</v>
          </cell>
          <cell r="C475" t="str">
            <v>SPRINT OFFICE SRL</v>
          </cell>
          <cell r="D475">
            <v>41363</v>
          </cell>
          <cell r="E475" t="str">
            <v xml:space="preserve">621             </v>
          </cell>
          <cell r="F475">
            <v>41382</v>
          </cell>
          <cell r="G475">
            <v>327.31</v>
          </cell>
          <cell r="H475">
            <v>327.31</v>
          </cell>
          <cell r="I475">
            <v>0</v>
          </cell>
          <cell r="J475">
            <v>41407</v>
          </cell>
          <cell r="K475">
            <v>30</v>
          </cell>
          <cell r="L475">
            <v>42005</v>
          </cell>
          <cell r="M475">
            <v>42369</v>
          </cell>
          <cell r="N475">
            <v>0</v>
          </cell>
          <cell r="O475">
            <v>1201</v>
          </cell>
          <cell r="P475">
            <v>0</v>
          </cell>
          <cell r="Q475">
            <v>25</v>
          </cell>
          <cell r="R475" t="str">
            <v>S</v>
          </cell>
          <cell r="S475">
            <v>0</v>
          </cell>
          <cell r="T475">
            <v>44</v>
          </cell>
          <cell r="U475">
            <v>8182.75</v>
          </cell>
          <cell r="V475">
            <v>14401.64</v>
          </cell>
          <cell r="W475">
            <v>-5</v>
          </cell>
          <cell r="X475">
            <v>-1636.55</v>
          </cell>
        </row>
        <row r="476">
          <cell r="A476">
            <v>2013</v>
          </cell>
          <cell r="B476">
            <v>1927</v>
          </cell>
          <cell r="C476" t="str">
            <v>IRCO SRL</v>
          </cell>
          <cell r="D476">
            <v>41363</v>
          </cell>
          <cell r="E476" t="str">
            <v xml:space="preserve">126             </v>
          </cell>
          <cell r="F476">
            <v>41382</v>
          </cell>
          <cell r="G476">
            <v>47.21</v>
          </cell>
          <cell r="H476">
            <v>47.21</v>
          </cell>
          <cell r="I476">
            <v>0</v>
          </cell>
          <cell r="J476">
            <v>41400</v>
          </cell>
          <cell r="K476">
            <v>30</v>
          </cell>
          <cell r="L476">
            <v>42005</v>
          </cell>
          <cell r="M476">
            <v>42369</v>
          </cell>
          <cell r="N476">
            <v>0</v>
          </cell>
          <cell r="O476">
            <v>1204</v>
          </cell>
          <cell r="P476">
            <v>8.19</v>
          </cell>
          <cell r="Q476">
            <v>18</v>
          </cell>
          <cell r="R476" t="str">
            <v>S</v>
          </cell>
          <cell r="S476">
            <v>0</v>
          </cell>
          <cell r="T476">
            <v>37</v>
          </cell>
          <cell r="U476">
            <v>849.78</v>
          </cell>
          <cell r="V476">
            <v>1746.77</v>
          </cell>
          <cell r="W476">
            <v>-12</v>
          </cell>
          <cell r="X476">
            <v>-566.52</v>
          </cell>
        </row>
        <row r="477">
          <cell r="A477">
            <v>2013</v>
          </cell>
          <cell r="B477">
            <v>1914</v>
          </cell>
          <cell r="C477" t="str">
            <v>MICHELETTI FORNITURE MUNIC.</v>
          </cell>
          <cell r="D477">
            <v>41364</v>
          </cell>
          <cell r="E477" t="str">
            <v xml:space="preserve">110             </v>
          </cell>
          <cell r="F477">
            <v>41382</v>
          </cell>
          <cell r="G477">
            <v>738.1</v>
          </cell>
          <cell r="H477">
            <v>738.1</v>
          </cell>
          <cell r="I477">
            <v>0</v>
          </cell>
          <cell r="J477">
            <v>41564</v>
          </cell>
          <cell r="K477">
            <v>30</v>
          </cell>
          <cell r="L477">
            <v>42005</v>
          </cell>
          <cell r="M477">
            <v>42369</v>
          </cell>
          <cell r="N477">
            <v>0</v>
          </cell>
          <cell r="O477">
            <v>1208</v>
          </cell>
          <cell r="P477">
            <v>0</v>
          </cell>
          <cell r="Q477">
            <v>182</v>
          </cell>
          <cell r="R477" t="str">
            <v>S</v>
          </cell>
          <cell r="S477">
            <v>0</v>
          </cell>
          <cell r="T477">
            <v>200</v>
          </cell>
          <cell r="U477">
            <v>134334.20000000001</v>
          </cell>
          <cell r="V477">
            <v>147620</v>
          </cell>
          <cell r="W477">
            <v>152</v>
          </cell>
          <cell r="X477">
            <v>112191.2</v>
          </cell>
        </row>
        <row r="478">
          <cell r="A478">
            <v>2013</v>
          </cell>
          <cell r="B478">
            <v>1915</v>
          </cell>
          <cell r="C478" t="str">
            <v>ADELANTE SOC.COOP.SOC.LE ONLUS</v>
          </cell>
          <cell r="D478">
            <v>41364</v>
          </cell>
          <cell r="E478" t="str">
            <v xml:space="preserve">68              </v>
          </cell>
          <cell r="F478">
            <v>41382</v>
          </cell>
          <cell r="G478">
            <v>949</v>
          </cell>
          <cell r="H478">
            <v>949</v>
          </cell>
          <cell r="I478">
            <v>0</v>
          </cell>
          <cell r="J478">
            <v>41400</v>
          </cell>
          <cell r="K478">
            <v>30</v>
          </cell>
          <cell r="L478">
            <v>42005</v>
          </cell>
          <cell r="M478">
            <v>42369</v>
          </cell>
          <cell r="N478">
            <v>0</v>
          </cell>
          <cell r="O478">
            <v>1582</v>
          </cell>
          <cell r="P478">
            <v>0</v>
          </cell>
          <cell r="Q478">
            <v>18</v>
          </cell>
          <cell r="R478" t="str">
            <v>S</v>
          </cell>
          <cell r="S478">
            <v>0</v>
          </cell>
          <cell r="T478">
            <v>36</v>
          </cell>
          <cell r="U478">
            <v>17082</v>
          </cell>
          <cell r="V478">
            <v>34164</v>
          </cell>
          <cell r="W478">
            <v>-12</v>
          </cell>
          <cell r="X478">
            <v>-11388</v>
          </cell>
        </row>
        <row r="479">
          <cell r="A479">
            <v>2013</v>
          </cell>
          <cell r="B479">
            <v>1916</v>
          </cell>
          <cell r="C479" t="str">
            <v>ADELANTE SOC.COOP.SOC.LE ONLUS</v>
          </cell>
          <cell r="D479">
            <v>41364</v>
          </cell>
          <cell r="E479" t="str">
            <v xml:space="preserve">64              </v>
          </cell>
          <cell r="F479">
            <v>41382</v>
          </cell>
          <cell r="G479">
            <v>705.64</v>
          </cell>
          <cell r="H479">
            <v>705.64</v>
          </cell>
          <cell r="I479">
            <v>0</v>
          </cell>
          <cell r="J479">
            <v>41400</v>
          </cell>
          <cell r="K479">
            <v>30</v>
          </cell>
          <cell r="L479">
            <v>42005</v>
          </cell>
          <cell r="M479">
            <v>42369</v>
          </cell>
          <cell r="N479">
            <v>0</v>
          </cell>
          <cell r="O479">
            <v>1582</v>
          </cell>
          <cell r="P479">
            <v>0</v>
          </cell>
          <cell r="Q479">
            <v>18</v>
          </cell>
          <cell r="R479" t="str">
            <v>S</v>
          </cell>
          <cell r="S479">
            <v>0</v>
          </cell>
          <cell r="T479">
            <v>36</v>
          </cell>
          <cell r="U479">
            <v>12701.52</v>
          </cell>
          <cell r="V479">
            <v>25403.040000000001</v>
          </cell>
          <cell r="W479">
            <v>-12</v>
          </cell>
          <cell r="X479">
            <v>-8467.68</v>
          </cell>
        </row>
        <row r="480">
          <cell r="A480">
            <v>2013</v>
          </cell>
          <cell r="B480">
            <v>1928</v>
          </cell>
          <cell r="C480" t="str">
            <v>CI.TI.ESSE SRL</v>
          </cell>
          <cell r="D480">
            <v>41364</v>
          </cell>
          <cell r="E480" t="str">
            <v xml:space="preserve">133             </v>
          </cell>
          <cell r="F480">
            <v>41382</v>
          </cell>
          <cell r="G480">
            <v>193.6</v>
          </cell>
          <cell r="H480">
            <v>193.6</v>
          </cell>
          <cell r="I480">
            <v>0</v>
          </cell>
          <cell r="J480">
            <v>41400</v>
          </cell>
          <cell r="K480">
            <v>30</v>
          </cell>
          <cell r="L480">
            <v>42005</v>
          </cell>
          <cell r="M480">
            <v>42369</v>
          </cell>
          <cell r="N480">
            <v>0</v>
          </cell>
          <cell r="O480">
            <v>1210</v>
          </cell>
          <cell r="P480">
            <v>0</v>
          </cell>
          <cell r="Q480">
            <v>18</v>
          </cell>
          <cell r="R480" t="str">
            <v>S</v>
          </cell>
          <cell r="S480">
            <v>0</v>
          </cell>
          <cell r="T480">
            <v>36</v>
          </cell>
          <cell r="U480">
            <v>3484.8</v>
          </cell>
          <cell r="V480">
            <v>6969.6</v>
          </cell>
          <cell r="W480">
            <v>-12</v>
          </cell>
          <cell r="X480">
            <v>-2323.1999999999998</v>
          </cell>
        </row>
        <row r="481">
          <cell r="A481">
            <v>2013</v>
          </cell>
          <cell r="B481">
            <v>1920</v>
          </cell>
          <cell r="C481" t="str">
            <v>ARTE FUNERARIA BASSANO</v>
          </cell>
          <cell r="D481">
            <v>41366</v>
          </cell>
          <cell r="E481" t="str">
            <v xml:space="preserve">27              </v>
          </cell>
          <cell r="F481">
            <v>41382</v>
          </cell>
          <cell r="G481">
            <v>3436.4</v>
          </cell>
          <cell r="H481">
            <v>3436.4</v>
          </cell>
          <cell r="I481">
            <v>0</v>
          </cell>
          <cell r="J481">
            <v>41394</v>
          </cell>
          <cell r="K481">
            <v>30</v>
          </cell>
          <cell r="L481">
            <v>42005</v>
          </cell>
          <cell r="M481">
            <v>42369</v>
          </cell>
          <cell r="N481">
            <v>0</v>
          </cell>
          <cell r="O481">
            <v>1306</v>
          </cell>
          <cell r="P481">
            <v>231</v>
          </cell>
          <cell r="Q481">
            <v>12</v>
          </cell>
          <cell r="R481" t="str">
            <v>S</v>
          </cell>
          <cell r="S481">
            <v>0</v>
          </cell>
          <cell r="T481">
            <v>28</v>
          </cell>
          <cell r="U481">
            <v>41236.800000000003</v>
          </cell>
          <cell r="V481">
            <v>96219.199999999997</v>
          </cell>
          <cell r="W481">
            <v>-18</v>
          </cell>
          <cell r="X481">
            <v>-61855.199999999997</v>
          </cell>
        </row>
        <row r="482">
          <cell r="A482">
            <v>2013</v>
          </cell>
          <cell r="B482">
            <v>1913</v>
          </cell>
          <cell r="C482" t="str">
            <v>CASA DI RIPOSO DI CARTIGLIANO</v>
          </cell>
          <cell r="D482">
            <v>41372</v>
          </cell>
          <cell r="E482" t="str">
            <v xml:space="preserve">237             </v>
          </cell>
          <cell r="F482">
            <v>41382</v>
          </cell>
          <cell r="G482">
            <v>350.1</v>
          </cell>
          <cell r="H482">
            <v>350.1</v>
          </cell>
          <cell r="I482">
            <v>0</v>
          </cell>
          <cell r="J482">
            <v>41400</v>
          </cell>
          <cell r="K482">
            <v>30</v>
          </cell>
          <cell r="L482">
            <v>42005</v>
          </cell>
          <cell r="M482">
            <v>42369</v>
          </cell>
          <cell r="N482">
            <v>0</v>
          </cell>
          <cell r="O482">
            <v>1582</v>
          </cell>
          <cell r="P482">
            <v>0</v>
          </cell>
          <cell r="Q482">
            <v>18</v>
          </cell>
          <cell r="R482" t="str">
            <v>S</v>
          </cell>
          <cell r="S482">
            <v>0</v>
          </cell>
          <cell r="T482">
            <v>28</v>
          </cell>
          <cell r="U482">
            <v>6301.8</v>
          </cell>
          <cell r="V482">
            <v>9802.7999999999993</v>
          </cell>
          <cell r="W482">
            <v>-12</v>
          </cell>
          <cell r="X482">
            <v>-4201.2</v>
          </cell>
        </row>
        <row r="483">
          <cell r="A483">
            <v>2013</v>
          </cell>
          <cell r="B483">
            <v>1921</v>
          </cell>
          <cell r="C483" t="str">
            <v>ENLED</v>
          </cell>
          <cell r="D483">
            <v>41372</v>
          </cell>
          <cell r="E483" t="str">
            <v xml:space="preserve">51              </v>
          </cell>
          <cell r="F483">
            <v>41382</v>
          </cell>
          <cell r="G483">
            <v>474.93</v>
          </cell>
          <cell r="H483">
            <v>474.93</v>
          </cell>
          <cell r="I483">
            <v>0</v>
          </cell>
          <cell r="J483">
            <v>41394</v>
          </cell>
          <cell r="K483">
            <v>30</v>
          </cell>
          <cell r="L483">
            <v>42005</v>
          </cell>
          <cell r="M483">
            <v>42369</v>
          </cell>
          <cell r="N483">
            <v>0</v>
          </cell>
          <cell r="O483">
            <v>1204</v>
          </cell>
          <cell r="P483">
            <v>0</v>
          </cell>
          <cell r="Q483">
            <v>12</v>
          </cell>
          <cell r="R483" t="str">
            <v>S</v>
          </cell>
          <cell r="S483">
            <v>0</v>
          </cell>
          <cell r="T483">
            <v>22</v>
          </cell>
          <cell r="U483">
            <v>5699.16</v>
          </cell>
          <cell r="V483">
            <v>10448.459999999999</v>
          </cell>
          <cell r="W483">
            <v>-18</v>
          </cell>
          <cell r="X483">
            <v>-8548.74</v>
          </cell>
        </row>
        <row r="484">
          <cell r="A484">
            <v>2013</v>
          </cell>
          <cell r="B484">
            <v>1938</v>
          </cell>
          <cell r="C484" t="str">
            <v>TELECOM ITALIA SPA</v>
          </cell>
          <cell r="D484">
            <v>41311</v>
          </cell>
          <cell r="E484" t="str">
            <v xml:space="preserve">146449          </v>
          </cell>
          <cell r="F484">
            <v>41383</v>
          </cell>
          <cell r="G484">
            <v>15097</v>
          </cell>
          <cell r="H484">
            <v>5324.76</v>
          </cell>
          <cell r="I484">
            <v>0</v>
          </cell>
          <cell r="J484">
            <v>41394</v>
          </cell>
          <cell r="K484">
            <v>30</v>
          </cell>
          <cell r="L484">
            <v>42005</v>
          </cell>
          <cell r="M484">
            <v>42369</v>
          </cell>
          <cell r="N484">
            <v>0</v>
          </cell>
          <cell r="O484">
            <v>1499</v>
          </cell>
          <cell r="P484">
            <v>0</v>
          </cell>
          <cell r="Q484">
            <v>0</v>
          </cell>
          <cell r="R484" t="str">
            <v>N</v>
          </cell>
          <cell r="S484">
            <v>9772.24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2013</v>
          </cell>
          <cell r="B485">
            <v>1938</v>
          </cell>
          <cell r="C485" t="str">
            <v>TELECOM ITALIA SPA</v>
          </cell>
          <cell r="D485">
            <v>41311</v>
          </cell>
          <cell r="E485" t="str">
            <v xml:space="preserve">146449          </v>
          </cell>
          <cell r="F485">
            <v>41383</v>
          </cell>
          <cell r="G485">
            <v>15097</v>
          </cell>
          <cell r="H485">
            <v>9772.24</v>
          </cell>
          <cell r="I485">
            <v>0</v>
          </cell>
          <cell r="J485">
            <v>41394</v>
          </cell>
          <cell r="K485">
            <v>30</v>
          </cell>
          <cell r="L485">
            <v>42005</v>
          </cell>
          <cell r="M485">
            <v>42369</v>
          </cell>
          <cell r="N485">
            <v>0</v>
          </cell>
          <cell r="O485">
            <v>3324</v>
          </cell>
          <cell r="P485">
            <v>0</v>
          </cell>
          <cell r="Q485">
            <v>0</v>
          </cell>
          <cell r="R485" t="str">
            <v>N</v>
          </cell>
          <cell r="S485">
            <v>5324.76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2013</v>
          </cell>
          <cell r="B486">
            <v>1939</v>
          </cell>
          <cell r="C486" t="str">
            <v>TELECOM ITALIA SPA</v>
          </cell>
          <cell r="D486">
            <v>41311</v>
          </cell>
          <cell r="E486" t="str">
            <v xml:space="preserve">144375          </v>
          </cell>
          <cell r="F486">
            <v>41383</v>
          </cell>
          <cell r="G486">
            <v>80.5</v>
          </cell>
          <cell r="H486">
            <v>80.5</v>
          </cell>
          <cell r="I486">
            <v>0</v>
          </cell>
          <cell r="J486">
            <v>41400</v>
          </cell>
          <cell r="K486">
            <v>30</v>
          </cell>
          <cell r="L486">
            <v>42005</v>
          </cell>
          <cell r="M486">
            <v>42369</v>
          </cell>
          <cell r="N486">
            <v>0</v>
          </cell>
          <cell r="O486">
            <v>1315</v>
          </cell>
          <cell r="P486">
            <v>0</v>
          </cell>
          <cell r="Q486">
            <v>17</v>
          </cell>
          <cell r="R486" t="str">
            <v>S</v>
          </cell>
          <cell r="S486">
            <v>0</v>
          </cell>
          <cell r="T486">
            <v>89</v>
          </cell>
          <cell r="U486">
            <v>1368.5</v>
          </cell>
          <cell r="V486">
            <v>7164.5</v>
          </cell>
          <cell r="W486">
            <v>-13</v>
          </cell>
          <cell r="X486">
            <v>-1046.5</v>
          </cell>
        </row>
        <row r="487">
          <cell r="A487">
            <v>2013</v>
          </cell>
          <cell r="B487">
            <v>1940</v>
          </cell>
          <cell r="C487" t="str">
            <v>TELECOM ITALIA SPA</v>
          </cell>
          <cell r="D487">
            <v>41311</v>
          </cell>
          <cell r="E487" t="str">
            <v xml:space="preserve">140634          </v>
          </cell>
          <cell r="F487">
            <v>41383</v>
          </cell>
          <cell r="G487">
            <v>73.5</v>
          </cell>
          <cell r="H487">
            <v>73.5</v>
          </cell>
          <cell r="I487">
            <v>0</v>
          </cell>
          <cell r="J487">
            <v>41400</v>
          </cell>
          <cell r="K487">
            <v>30</v>
          </cell>
          <cell r="L487">
            <v>42005</v>
          </cell>
          <cell r="M487">
            <v>42369</v>
          </cell>
          <cell r="N487">
            <v>0</v>
          </cell>
          <cell r="O487">
            <v>1315</v>
          </cell>
          <cell r="P487">
            <v>0</v>
          </cell>
          <cell r="Q487">
            <v>17</v>
          </cell>
          <cell r="R487" t="str">
            <v>S</v>
          </cell>
          <cell r="S487">
            <v>0</v>
          </cell>
          <cell r="T487">
            <v>89</v>
          </cell>
          <cell r="U487">
            <v>1249.5</v>
          </cell>
          <cell r="V487">
            <v>6541.5</v>
          </cell>
          <cell r="W487">
            <v>-13</v>
          </cell>
          <cell r="X487">
            <v>-955.5</v>
          </cell>
        </row>
        <row r="488">
          <cell r="A488">
            <v>2013</v>
          </cell>
          <cell r="B488">
            <v>1941</v>
          </cell>
          <cell r="C488" t="str">
            <v>TELECOM ITALIA SPA</v>
          </cell>
          <cell r="D488">
            <v>41311</v>
          </cell>
          <cell r="E488" t="str">
            <v xml:space="preserve">144318          </v>
          </cell>
          <cell r="F488">
            <v>41383</v>
          </cell>
          <cell r="G488">
            <v>80.5</v>
          </cell>
          <cell r="H488">
            <v>80.5</v>
          </cell>
          <cell r="I488">
            <v>0</v>
          </cell>
          <cell r="J488">
            <v>41400</v>
          </cell>
          <cell r="K488">
            <v>30</v>
          </cell>
          <cell r="L488">
            <v>42005</v>
          </cell>
          <cell r="M488">
            <v>42369</v>
          </cell>
          <cell r="N488">
            <v>0</v>
          </cell>
          <cell r="O488">
            <v>1315</v>
          </cell>
          <cell r="P488">
            <v>0</v>
          </cell>
          <cell r="Q488">
            <v>17</v>
          </cell>
          <cell r="R488" t="str">
            <v>S</v>
          </cell>
          <cell r="S488">
            <v>0</v>
          </cell>
          <cell r="T488">
            <v>89</v>
          </cell>
          <cell r="U488">
            <v>1368.5</v>
          </cell>
          <cell r="V488">
            <v>7164.5</v>
          </cell>
          <cell r="W488">
            <v>-13</v>
          </cell>
          <cell r="X488">
            <v>-1046.5</v>
          </cell>
        </row>
        <row r="489">
          <cell r="A489">
            <v>2013</v>
          </cell>
          <cell r="B489">
            <v>1942</v>
          </cell>
          <cell r="C489" t="str">
            <v>TELECOM ITALIA SPA</v>
          </cell>
          <cell r="D489">
            <v>41311</v>
          </cell>
          <cell r="E489" t="str">
            <v xml:space="preserve">142477          </v>
          </cell>
          <cell r="F489">
            <v>41383</v>
          </cell>
          <cell r="G489">
            <v>99.5</v>
          </cell>
          <cell r="H489">
            <v>99.5</v>
          </cell>
          <cell r="I489">
            <v>0</v>
          </cell>
          <cell r="J489">
            <v>41400</v>
          </cell>
          <cell r="K489">
            <v>30</v>
          </cell>
          <cell r="L489">
            <v>42005</v>
          </cell>
          <cell r="M489">
            <v>42369</v>
          </cell>
          <cell r="N489">
            <v>0</v>
          </cell>
          <cell r="O489">
            <v>1315</v>
          </cell>
          <cell r="P489">
            <v>0</v>
          </cell>
          <cell r="Q489">
            <v>17</v>
          </cell>
          <cell r="R489" t="str">
            <v>S</v>
          </cell>
          <cell r="S489">
            <v>0</v>
          </cell>
          <cell r="T489">
            <v>89</v>
          </cell>
          <cell r="U489">
            <v>1691.5</v>
          </cell>
          <cell r="V489">
            <v>8855.5</v>
          </cell>
          <cell r="W489">
            <v>-13</v>
          </cell>
          <cell r="X489">
            <v>-1293.5</v>
          </cell>
        </row>
        <row r="490">
          <cell r="A490">
            <v>2013</v>
          </cell>
          <cell r="B490">
            <v>1943</v>
          </cell>
          <cell r="C490" t="str">
            <v>TELECOM ITALIA SPA</v>
          </cell>
          <cell r="D490">
            <v>41311</v>
          </cell>
          <cell r="E490" t="str">
            <v xml:space="preserve">142047          </v>
          </cell>
          <cell r="F490">
            <v>41383</v>
          </cell>
          <cell r="G490">
            <v>83</v>
          </cell>
          <cell r="H490">
            <v>83</v>
          </cell>
          <cell r="I490">
            <v>0</v>
          </cell>
          <cell r="J490">
            <v>41400</v>
          </cell>
          <cell r="K490">
            <v>30</v>
          </cell>
          <cell r="L490">
            <v>42005</v>
          </cell>
          <cell r="M490">
            <v>42369</v>
          </cell>
          <cell r="N490">
            <v>0</v>
          </cell>
          <cell r="O490">
            <v>1315</v>
          </cell>
          <cell r="P490">
            <v>0</v>
          </cell>
          <cell r="Q490">
            <v>17</v>
          </cell>
          <cell r="R490" t="str">
            <v>S</v>
          </cell>
          <cell r="S490">
            <v>0</v>
          </cell>
          <cell r="T490">
            <v>89</v>
          </cell>
          <cell r="U490">
            <v>1411</v>
          </cell>
          <cell r="V490">
            <v>7387</v>
          </cell>
          <cell r="W490">
            <v>-13</v>
          </cell>
          <cell r="X490">
            <v>-1079</v>
          </cell>
        </row>
        <row r="491">
          <cell r="A491">
            <v>2013</v>
          </cell>
          <cell r="B491">
            <v>1944</v>
          </cell>
          <cell r="C491" t="str">
            <v>TELECOM ITALIA SPA</v>
          </cell>
          <cell r="D491">
            <v>41311</v>
          </cell>
          <cell r="E491" t="str">
            <v xml:space="preserve">142795          </v>
          </cell>
          <cell r="F491">
            <v>41383</v>
          </cell>
          <cell r="G491">
            <v>142</v>
          </cell>
          <cell r="H491">
            <v>142</v>
          </cell>
          <cell r="I491">
            <v>0</v>
          </cell>
          <cell r="J491">
            <v>41400</v>
          </cell>
          <cell r="K491">
            <v>30</v>
          </cell>
          <cell r="L491">
            <v>42005</v>
          </cell>
          <cell r="M491">
            <v>42369</v>
          </cell>
          <cell r="N491">
            <v>0</v>
          </cell>
          <cell r="O491">
            <v>1315</v>
          </cell>
          <cell r="P491">
            <v>0</v>
          </cell>
          <cell r="Q491">
            <v>17</v>
          </cell>
          <cell r="R491" t="str">
            <v>S</v>
          </cell>
          <cell r="S491">
            <v>0</v>
          </cell>
          <cell r="T491">
            <v>89</v>
          </cell>
          <cell r="U491">
            <v>2414</v>
          </cell>
          <cell r="V491">
            <v>12638</v>
          </cell>
          <cell r="W491">
            <v>-13</v>
          </cell>
          <cell r="X491">
            <v>-1846</v>
          </cell>
        </row>
        <row r="492">
          <cell r="A492">
            <v>2013</v>
          </cell>
          <cell r="B492">
            <v>1945</v>
          </cell>
          <cell r="C492" t="str">
            <v>TELECOM ITALIA SPA</v>
          </cell>
          <cell r="D492">
            <v>41311</v>
          </cell>
          <cell r="E492" t="str">
            <v xml:space="preserve">145811          </v>
          </cell>
          <cell r="F492">
            <v>41383</v>
          </cell>
          <cell r="G492">
            <v>81.5</v>
          </cell>
          <cell r="H492">
            <v>81.5</v>
          </cell>
          <cell r="I492">
            <v>0</v>
          </cell>
          <cell r="J492">
            <v>41400</v>
          </cell>
          <cell r="K492">
            <v>30</v>
          </cell>
          <cell r="L492">
            <v>42005</v>
          </cell>
          <cell r="M492">
            <v>42369</v>
          </cell>
          <cell r="N492">
            <v>0</v>
          </cell>
          <cell r="O492">
            <v>1315</v>
          </cell>
          <cell r="P492">
            <v>0</v>
          </cell>
          <cell r="Q492">
            <v>17</v>
          </cell>
          <cell r="R492" t="str">
            <v>S</v>
          </cell>
          <cell r="S492">
            <v>0</v>
          </cell>
          <cell r="T492">
            <v>89</v>
          </cell>
          <cell r="U492">
            <v>1385.5</v>
          </cell>
          <cell r="V492">
            <v>7253.5</v>
          </cell>
          <cell r="W492">
            <v>-13</v>
          </cell>
          <cell r="X492">
            <v>-1059.5</v>
          </cell>
        </row>
        <row r="493">
          <cell r="A493">
            <v>2013</v>
          </cell>
          <cell r="B493">
            <v>1946</v>
          </cell>
          <cell r="C493" t="str">
            <v>TELECOM ITALIA SPA</v>
          </cell>
          <cell r="D493">
            <v>41311</v>
          </cell>
          <cell r="E493" t="str">
            <v xml:space="preserve">144037          </v>
          </cell>
          <cell r="F493">
            <v>41383</v>
          </cell>
          <cell r="G493">
            <v>89</v>
          </cell>
          <cell r="H493">
            <v>89</v>
          </cell>
          <cell r="I493">
            <v>0</v>
          </cell>
          <cell r="J493">
            <v>41400</v>
          </cell>
          <cell r="K493">
            <v>30</v>
          </cell>
          <cell r="L493">
            <v>42005</v>
          </cell>
          <cell r="M493">
            <v>42369</v>
          </cell>
          <cell r="N493">
            <v>0</v>
          </cell>
          <cell r="O493">
            <v>1315</v>
          </cell>
          <cell r="P493">
            <v>0</v>
          </cell>
          <cell r="Q493">
            <v>17</v>
          </cell>
          <cell r="R493" t="str">
            <v>S</v>
          </cell>
          <cell r="S493">
            <v>0</v>
          </cell>
          <cell r="T493">
            <v>89</v>
          </cell>
          <cell r="U493">
            <v>1513</v>
          </cell>
          <cell r="V493">
            <v>7921</v>
          </cell>
          <cell r="W493">
            <v>-13</v>
          </cell>
          <cell r="X493">
            <v>-1157</v>
          </cell>
        </row>
        <row r="494">
          <cell r="A494">
            <v>2013</v>
          </cell>
          <cell r="B494">
            <v>1947</v>
          </cell>
          <cell r="C494" t="str">
            <v>TELECOM ITALIA SPA</v>
          </cell>
          <cell r="D494">
            <v>41311</v>
          </cell>
          <cell r="E494" t="str">
            <v xml:space="preserve">142478          </v>
          </cell>
          <cell r="F494">
            <v>41383</v>
          </cell>
          <cell r="G494">
            <v>99</v>
          </cell>
          <cell r="H494">
            <v>99</v>
          </cell>
          <cell r="I494">
            <v>0</v>
          </cell>
          <cell r="J494">
            <v>41400</v>
          </cell>
          <cell r="K494">
            <v>30</v>
          </cell>
          <cell r="L494">
            <v>42005</v>
          </cell>
          <cell r="M494">
            <v>42369</v>
          </cell>
          <cell r="N494">
            <v>0</v>
          </cell>
          <cell r="O494">
            <v>1315</v>
          </cell>
          <cell r="P494">
            <v>0</v>
          </cell>
          <cell r="Q494">
            <v>17</v>
          </cell>
          <cell r="R494" t="str">
            <v>S</v>
          </cell>
          <cell r="S494">
            <v>0</v>
          </cell>
          <cell r="T494">
            <v>89</v>
          </cell>
          <cell r="U494">
            <v>1683</v>
          </cell>
          <cell r="V494">
            <v>8811</v>
          </cell>
          <cell r="W494">
            <v>-13</v>
          </cell>
          <cell r="X494">
            <v>-1287</v>
          </cell>
        </row>
        <row r="495">
          <cell r="A495">
            <v>2013</v>
          </cell>
          <cell r="B495">
            <v>1948</v>
          </cell>
          <cell r="C495" t="str">
            <v>TELECOM ITALIA SPA</v>
          </cell>
          <cell r="D495">
            <v>41311</v>
          </cell>
          <cell r="E495" t="str">
            <v xml:space="preserve">143606          </v>
          </cell>
          <cell r="F495">
            <v>41383</v>
          </cell>
          <cell r="G495">
            <v>88.5</v>
          </cell>
          <cell r="H495">
            <v>88.5</v>
          </cell>
          <cell r="I495">
            <v>0</v>
          </cell>
          <cell r="J495">
            <v>41400</v>
          </cell>
          <cell r="K495">
            <v>30</v>
          </cell>
          <cell r="L495">
            <v>42005</v>
          </cell>
          <cell r="M495">
            <v>42369</v>
          </cell>
          <cell r="N495">
            <v>0</v>
          </cell>
          <cell r="O495">
            <v>1316</v>
          </cell>
          <cell r="P495">
            <v>0</v>
          </cell>
          <cell r="Q495">
            <v>17</v>
          </cell>
          <cell r="R495" t="str">
            <v>S</v>
          </cell>
          <cell r="S495">
            <v>0</v>
          </cell>
          <cell r="T495">
            <v>89</v>
          </cell>
          <cell r="U495">
            <v>1504.5</v>
          </cell>
          <cell r="V495">
            <v>7876.5</v>
          </cell>
          <cell r="W495">
            <v>-13</v>
          </cell>
          <cell r="X495">
            <v>-1150.5</v>
          </cell>
        </row>
        <row r="496">
          <cell r="A496">
            <v>2013</v>
          </cell>
          <cell r="B496">
            <v>1949</v>
          </cell>
          <cell r="C496" t="str">
            <v>TELECOM ITALIA SPA</v>
          </cell>
          <cell r="D496">
            <v>41311</v>
          </cell>
          <cell r="E496" t="str">
            <v xml:space="preserve">142577          </v>
          </cell>
          <cell r="F496">
            <v>41383</v>
          </cell>
          <cell r="G496">
            <v>64.5</v>
          </cell>
          <cell r="H496">
            <v>64.5</v>
          </cell>
          <cell r="I496">
            <v>0</v>
          </cell>
          <cell r="J496">
            <v>41400</v>
          </cell>
          <cell r="K496">
            <v>30</v>
          </cell>
          <cell r="L496">
            <v>42005</v>
          </cell>
          <cell r="M496">
            <v>42369</v>
          </cell>
          <cell r="N496">
            <v>0</v>
          </cell>
          <cell r="O496">
            <v>1315</v>
          </cell>
          <cell r="P496">
            <v>4.7300000000000004</v>
          </cell>
          <cell r="Q496">
            <v>17</v>
          </cell>
          <cell r="R496" t="str">
            <v>S</v>
          </cell>
          <cell r="S496">
            <v>0</v>
          </cell>
          <cell r="T496">
            <v>89</v>
          </cell>
          <cell r="U496">
            <v>1096.5</v>
          </cell>
          <cell r="V496">
            <v>5740.5</v>
          </cell>
          <cell r="W496">
            <v>-13</v>
          </cell>
          <cell r="X496">
            <v>-838.5</v>
          </cell>
        </row>
        <row r="497">
          <cell r="A497">
            <v>2013</v>
          </cell>
          <cell r="B497">
            <v>1950</v>
          </cell>
          <cell r="C497" t="str">
            <v>TELECOM ITALIA SPA</v>
          </cell>
          <cell r="D497">
            <v>41311</v>
          </cell>
          <cell r="E497" t="str">
            <v xml:space="preserve">146110          </v>
          </cell>
          <cell r="F497">
            <v>41383</v>
          </cell>
          <cell r="G497">
            <v>85.5</v>
          </cell>
          <cell r="H497">
            <v>85.5</v>
          </cell>
          <cell r="I497">
            <v>0</v>
          </cell>
          <cell r="J497">
            <v>41400</v>
          </cell>
          <cell r="K497">
            <v>30</v>
          </cell>
          <cell r="L497">
            <v>42005</v>
          </cell>
          <cell r="M497">
            <v>42369</v>
          </cell>
          <cell r="N497">
            <v>0</v>
          </cell>
          <cell r="O497">
            <v>1316</v>
          </cell>
          <cell r="P497">
            <v>0</v>
          </cell>
          <cell r="Q497">
            <v>17</v>
          </cell>
          <cell r="R497" t="str">
            <v>S</v>
          </cell>
          <cell r="S497">
            <v>0</v>
          </cell>
          <cell r="T497">
            <v>89</v>
          </cell>
          <cell r="U497">
            <v>1453.5</v>
          </cell>
          <cell r="V497">
            <v>7609.5</v>
          </cell>
          <cell r="W497">
            <v>-13</v>
          </cell>
          <cell r="X497">
            <v>-1111.5</v>
          </cell>
        </row>
        <row r="498">
          <cell r="A498">
            <v>2013</v>
          </cell>
          <cell r="B498">
            <v>1952</v>
          </cell>
          <cell r="C498" t="str">
            <v>TELECOM ITALIA SPA</v>
          </cell>
          <cell r="D498">
            <v>41311</v>
          </cell>
          <cell r="E498" t="str">
            <v xml:space="preserve">143711          </v>
          </cell>
          <cell r="F498">
            <v>41383</v>
          </cell>
          <cell r="G498">
            <v>161.5</v>
          </cell>
          <cell r="H498">
            <v>161.5</v>
          </cell>
          <cell r="I498">
            <v>0</v>
          </cell>
          <cell r="J498">
            <v>41400</v>
          </cell>
          <cell r="K498">
            <v>30</v>
          </cell>
          <cell r="L498">
            <v>42005</v>
          </cell>
          <cell r="M498">
            <v>42369</v>
          </cell>
          <cell r="N498">
            <v>0</v>
          </cell>
          <cell r="O498">
            <v>1316</v>
          </cell>
          <cell r="P498">
            <v>0</v>
          </cell>
          <cell r="Q498">
            <v>17</v>
          </cell>
          <cell r="R498" t="str">
            <v>S</v>
          </cell>
          <cell r="S498">
            <v>0</v>
          </cell>
          <cell r="T498">
            <v>89</v>
          </cell>
          <cell r="U498">
            <v>2745.5</v>
          </cell>
          <cell r="V498">
            <v>14373.5</v>
          </cell>
          <cell r="W498">
            <v>-13</v>
          </cell>
          <cell r="X498">
            <v>-2099.5</v>
          </cell>
        </row>
        <row r="499">
          <cell r="A499">
            <v>2013</v>
          </cell>
          <cell r="B499">
            <v>1953</v>
          </cell>
          <cell r="C499" t="str">
            <v>TELECOM ITALIA SPA</v>
          </cell>
          <cell r="D499">
            <v>41311</v>
          </cell>
          <cell r="E499" t="str">
            <v xml:space="preserve">148624          </v>
          </cell>
          <cell r="F499">
            <v>41383</v>
          </cell>
          <cell r="G499">
            <v>49</v>
          </cell>
          <cell r="H499">
            <v>49</v>
          </cell>
          <cell r="I499">
            <v>0</v>
          </cell>
          <cell r="J499">
            <v>41400</v>
          </cell>
          <cell r="K499">
            <v>30</v>
          </cell>
          <cell r="L499">
            <v>42005</v>
          </cell>
          <cell r="M499">
            <v>42369</v>
          </cell>
          <cell r="N499">
            <v>0</v>
          </cell>
          <cell r="O499">
            <v>1315</v>
          </cell>
          <cell r="P499">
            <v>0</v>
          </cell>
          <cell r="Q499">
            <v>17</v>
          </cell>
          <cell r="R499" t="str">
            <v>S</v>
          </cell>
          <cell r="S499">
            <v>0</v>
          </cell>
          <cell r="T499">
            <v>89</v>
          </cell>
          <cell r="U499">
            <v>833</v>
          </cell>
          <cell r="V499">
            <v>4361</v>
          </cell>
          <cell r="W499">
            <v>-13</v>
          </cell>
          <cell r="X499">
            <v>-637</v>
          </cell>
        </row>
        <row r="500">
          <cell r="A500">
            <v>2013</v>
          </cell>
          <cell r="B500">
            <v>1954</v>
          </cell>
          <cell r="C500" t="str">
            <v>TELECOM ITALIA SPA</v>
          </cell>
          <cell r="D500">
            <v>41311</v>
          </cell>
          <cell r="E500" t="str">
            <v xml:space="preserve">145152          </v>
          </cell>
          <cell r="F500">
            <v>41383</v>
          </cell>
          <cell r="G500">
            <v>49</v>
          </cell>
          <cell r="H500">
            <v>49</v>
          </cell>
          <cell r="I500">
            <v>0</v>
          </cell>
          <cell r="J500">
            <v>41400</v>
          </cell>
          <cell r="K500">
            <v>30</v>
          </cell>
          <cell r="L500">
            <v>42005</v>
          </cell>
          <cell r="M500">
            <v>42369</v>
          </cell>
          <cell r="N500">
            <v>0</v>
          </cell>
          <cell r="O500">
            <v>1315</v>
          </cell>
          <cell r="P500">
            <v>0</v>
          </cell>
          <cell r="Q500">
            <v>17</v>
          </cell>
          <cell r="R500" t="str">
            <v>S</v>
          </cell>
          <cell r="S500">
            <v>0</v>
          </cell>
          <cell r="T500">
            <v>89</v>
          </cell>
          <cell r="U500">
            <v>833</v>
          </cell>
          <cell r="V500">
            <v>4361</v>
          </cell>
          <cell r="W500">
            <v>-13</v>
          </cell>
          <cell r="X500">
            <v>-637</v>
          </cell>
        </row>
        <row r="501">
          <cell r="A501">
            <v>2013</v>
          </cell>
          <cell r="B501">
            <v>1955</v>
          </cell>
          <cell r="C501" t="str">
            <v>TELECOM ITALIA SPA</v>
          </cell>
          <cell r="D501">
            <v>41311</v>
          </cell>
          <cell r="E501" t="str">
            <v xml:space="preserve">148888          </v>
          </cell>
          <cell r="F501">
            <v>41383</v>
          </cell>
          <cell r="G501">
            <v>122</v>
          </cell>
          <cell r="H501">
            <v>122</v>
          </cell>
          <cell r="I501">
            <v>0</v>
          </cell>
          <cell r="J501">
            <v>41400</v>
          </cell>
          <cell r="K501">
            <v>30</v>
          </cell>
          <cell r="L501">
            <v>42005</v>
          </cell>
          <cell r="M501">
            <v>42369</v>
          </cell>
          <cell r="N501">
            <v>0</v>
          </cell>
          <cell r="O501">
            <v>1315</v>
          </cell>
          <cell r="P501">
            <v>0</v>
          </cell>
          <cell r="Q501">
            <v>17</v>
          </cell>
          <cell r="R501" t="str">
            <v>S</v>
          </cell>
          <cell r="S501">
            <v>0</v>
          </cell>
          <cell r="T501">
            <v>89</v>
          </cell>
          <cell r="U501">
            <v>2074</v>
          </cell>
          <cell r="V501">
            <v>10858</v>
          </cell>
          <cell r="W501">
            <v>-13</v>
          </cell>
          <cell r="X501">
            <v>-1586</v>
          </cell>
        </row>
        <row r="502">
          <cell r="A502">
            <v>2013</v>
          </cell>
          <cell r="B502">
            <v>1956</v>
          </cell>
          <cell r="C502" t="str">
            <v>TELECOM ITALIA SPA</v>
          </cell>
          <cell r="D502">
            <v>41311</v>
          </cell>
          <cell r="E502" t="str">
            <v xml:space="preserve">148963          </v>
          </cell>
          <cell r="F502">
            <v>41383</v>
          </cell>
          <cell r="G502">
            <v>69</v>
          </cell>
          <cell r="H502">
            <v>69</v>
          </cell>
          <cell r="I502">
            <v>0</v>
          </cell>
          <cell r="J502">
            <v>41400</v>
          </cell>
          <cell r="K502">
            <v>30</v>
          </cell>
          <cell r="L502">
            <v>42005</v>
          </cell>
          <cell r="M502">
            <v>42369</v>
          </cell>
          <cell r="N502">
            <v>0</v>
          </cell>
          <cell r="O502">
            <v>1316</v>
          </cell>
          <cell r="P502">
            <v>0</v>
          </cell>
          <cell r="Q502">
            <v>17</v>
          </cell>
          <cell r="R502" t="str">
            <v>S</v>
          </cell>
          <cell r="S502">
            <v>0</v>
          </cell>
          <cell r="T502">
            <v>89</v>
          </cell>
          <cell r="U502">
            <v>1173</v>
          </cell>
          <cell r="V502">
            <v>6141</v>
          </cell>
          <cell r="W502">
            <v>-13</v>
          </cell>
          <cell r="X502">
            <v>-897</v>
          </cell>
        </row>
        <row r="503">
          <cell r="A503">
            <v>2013</v>
          </cell>
          <cell r="B503">
            <v>1957</v>
          </cell>
          <cell r="C503" t="str">
            <v>TELECOM ITALIA SPA</v>
          </cell>
          <cell r="D503">
            <v>41311</v>
          </cell>
          <cell r="E503" t="str">
            <v xml:space="preserve">142525          </v>
          </cell>
          <cell r="F503">
            <v>41383</v>
          </cell>
          <cell r="G503">
            <v>55</v>
          </cell>
          <cell r="H503">
            <v>55</v>
          </cell>
          <cell r="I503">
            <v>0</v>
          </cell>
          <cell r="J503">
            <v>41400</v>
          </cell>
          <cell r="K503">
            <v>30</v>
          </cell>
          <cell r="L503">
            <v>42005</v>
          </cell>
          <cell r="M503">
            <v>42369</v>
          </cell>
          <cell r="N503">
            <v>0</v>
          </cell>
          <cell r="O503">
            <v>1315</v>
          </cell>
          <cell r="P503">
            <v>0</v>
          </cell>
          <cell r="Q503">
            <v>17</v>
          </cell>
          <cell r="R503" t="str">
            <v>S</v>
          </cell>
          <cell r="S503">
            <v>0</v>
          </cell>
          <cell r="T503">
            <v>89</v>
          </cell>
          <cell r="U503">
            <v>935</v>
          </cell>
          <cell r="V503">
            <v>4895</v>
          </cell>
          <cell r="W503">
            <v>-13</v>
          </cell>
          <cell r="X503">
            <v>-715</v>
          </cell>
        </row>
        <row r="504">
          <cell r="A504">
            <v>2013</v>
          </cell>
          <cell r="B504">
            <v>1958</v>
          </cell>
          <cell r="C504" t="str">
            <v>TELECOM ITALIA SPA</v>
          </cell>
          <cell r="D504">
            <v>41311</v>
          </cell>
          <cell r="E504" t="str">
            <v xml:space="preserve">148120          </v>
          </cell>
          <cell r="F504">
            <v>41383</v>
          </cell>
          <cell r="G504">
            <v>436</v>
          </cell>
          <cell r="H504">
            <v>436</v>
          </cell>
          <cell r="I504">
            <v>0</v>
          </cell>
          <cell r="J504">
            <v>41400</v>
          </cell>
          <cell r="K504">
            <v>30</v>
          </cell>
          <cell r="L504">
            <v>42005</v>
          </cell>
          <cell r="M504">
            <v>42369</v>
          </cell>
          <cell r="N504">
            <v>0</v>
          </cell>
          <cell r="O504">
            <v>1499</v>
          </cell>
          <cell r="P504">
            <v>0</v>
          </cell>
          <cell r="Q504">
            <v>17</v>
          </cell>
          <cell r="R504" t="str">
            <v>S</v>
          </cell>
          <cell r="S504">
            <v>0</v>
          </cell>
          <cell r="T504">
            <v>89</v>
          </cell>
          <cell r="U504">
            <v>7412</v>
          </cell>
          <cell r="V504">
            <v>38804</v>
          </cell>
          <cell r="W504">
            <v>-13</v>
          </cell>
          <cell r="X504">
            <v>-5668</v>
          </cell>
        </row>
        <row r="505">
          <cell r="A505">
            <v>2013</v>
          </cell>
          <cell r="B505">
            <v>1959</v>
          </cell>
          <cell r="C505" t="str">
            <v>TELECOM ITALIA SPA</v>
          </cell>
          <cell r="D505">
            <v>41311</v>
          </cell>
          <cell r="E505" t="str">
            <v xml:space="preserve">146174          </v>
          </cell>
          <cell r="F505">
            <v>41383</v>
          </cell>
          <cell r="G505">
            <v>49</v>
          </cell>
          <cell r="H505">
            <v>49</v>
          </cell>
          <cell r="I505">
            <v>0</v>
          </cell>
          <cell r="J505">
            <v>41400</v>
          </cell>
          <cell r="K505">
            <v>30</v>
          </cell>
          <cell r="L505">
            <v>42005</v>
          </cell>
          <cell r="M505">
            <v>42369</v>
          </cell>
          <cell r="N505">
            <v>0</v>
          </cell>
          <cell r="O505">
            <v>1315</v>
          </cell>
          <cell r="P505">
            <v>0</v>
          </cell>
          <cell r="Q505">
            <v>17</v>
          </cell>
          <cell r="R505" t="str">
            <v>S</v>
          </cell>
          <cell r="S505">
            <v>0</v>
          </cell>
          <cell r="T505">
            <v>89</v>
          </cell>
          <cell r="U505">
            <v>833</v>
          </cell>
          <cell r="V505">
            <v>4361</v>
          </cell>
          <cell r="W505">
            <v>-13</v>
          </cell>
          <cell r="X505">
            <v>-637</v>
          </cell>
        </row>
        <row r="506">
          <cell r="A506">
            <v>2013</v>
          </cell>
          <cell r="B506">
            <v>1960</v>
          </cell>
          <cell r="C506" t="str">
            <v>TELECOM ITALIA SPA</v>
          </cell>
          <cell r="D506">
            <v>41311</v>
          </cell>
          <cell r="E506" t="str">
            <v xml:space="preserve">146794          </v>
          </cell>
          <cell r="F506">
            <v>41383</v>
          </cell>
          <cell r="G506">
            <v>216</v>
          </cell>
          <cell r="H506">
            <v>216</v>
          </cell>
          <cell r="I506">
            <v>0</v>
          </cell>
          <cell r="J506">
            <v>41400</v>
          </cell>
          <cell r="K506">
            <v>30</v>
          </cell>
          <cell r="L506">
            <v>42005</v>
          </cell>
          <cell r="M506">
            <v>42369</v>
          </cell>
          <cell r="N506">
            <v>0</v>
          </cell>
          <cell r="O506">
            <v>1316</v>
          </cell>
          <cell r="P506">
            <v>0</v>
          </cell>
          <cell r="Q506">
            <v>17</v>
          </cell>
          <cell r="R506" t="str">
            <v>S</v>
          </cell>
          <cell r="S506">
            <v>0</v>
          </cell>
          <cell r="T506">
            <v>89</v>
          </cell>
          <cell r="U506">
            <v>3672</v>
          </cell>
          <cell r="V506">
            <v>19224</v>
          </cell>
          <cell r="W506">
            <v>-13</v>
          </cell>
          <cell r="X506">
            <v>-2808</v>
          </cell>
        </row>
        <row r="507">
          <cell r="A507">
            <v>2013</v>
          </cell>
          <cell r="B507">
            <v>1961</v>
          </cell>
          <cell r="C507" t="str">
            <v>TELECOM ITALIA SPA</v>
          </cell>
          <cell r="D507">
            <v>41311</v>
          </cell>
          <cell r="E507" t="str">
            <v xml:space="preserve">141347          </v>
          </cell>
          <cell r="F507">
            <v>41383</v>
          </cell>
          <cell r="G507">
            <v>225</v>
          </cell>
          <cell r="H507">
            <v>225</v>
          </cell>
          <cell r="I507">
            <v>0</v>
          </cell>
          <cell r="J507">
            <v>41400</v>
          </cell>
          <cell r="K507">
            <v>30</v>
          </cell>
          <cell r="L507">
            <v>42005</v>
          </cell>
          <cell r="M507">
            <v>42369</v>
          </cell>
          <cell r="N507">
            <v>0</v>
          </cell>
          <cell r="O507">
            <v>1316</v>
          </cell>
          <cell r="P507">
            <v>0</v>
          </cell>
          <cell r="Q507">
            <v>17</v>
          </cell>
          <cell r="R507" t="str">
            <v>S</v>
          </cell>
          <cell r="S507">
            <v>0</v>
          </cell>
          <cell r="T507">
            <v>89</v>
          </cell>
          <cell r="U507">
            <v>3825</v>
          </cell>
          <cell r="V507">
            <v>20025</v>
          </cell>
          <cell r="W507">
            <v>-13</v>
          </cell>
          <cell r="X507">
            <v>-2925</v>
          </cell>
        </row>
        <row r="508">
          <cell r="A508">
            <v>2013</v>
          </cell>
          <cell r="B508">
            <v>1962</v>
          </cell>
          <cell r="C508" t="str">
            <v>TELECOM ITALIA SPA</v>
          </cell>
          <cell r="D508">
            <v>41311</v>
          </cell>
          <cell r="E508" t="str">
            <v xml:space="preserve">144317          </v>
          </cell>
          <cell r="F508">
            <v>41383</v>
          </cell>
          <cell r="G508">
            <v>878</v>
          </cell>
          <cell r="H508">
            <v>878</v>
          </cell>
          <cell r="I508">
            <v>0</v>
          </cell>
          <cell r="J508">
            <v>41400</v>
          </cell>
          <cell r="K508">
            <v>30</v>
          </cell>
          <cell r="L508">
            <v>42005</v>
          </cell>
          <cell r="M508">
            <v>42369</v>
          </cell>
          <cell r="N508">
            <v>0</v>
          </cell>
          <cell r="O508">
            <v>1316</v>
          </cell>
          <cell r="P508">
            <v>0</v>
          </cell>
          <cell r="Q508">
            <v>17</v>
          </cell>
          <cell r="R508" t="str">
            <v>S</v>
          </cell>
          <cell r="S508">
            <v>0</v>
          </cell>
          <cell r="T508">
            <v>89</v>
          </cell>
          <cell r="U508">
            <v>14926</v>
          </cell>
          <cell r="V508">
            <v>78142</v>
          </cell>
          <cell r="W508">
            <v>-13</v>
          </cell>
          <cell r="X508">
            <v>-11414</v>
          </cell>
        </row>
        <row r="509">
          <cell r="A509">
            <v>2013</v>
          </cell>
          <cell r="B509">
            <v>1963</v>
          </cell>
          <cell r="C509" t="str">
            <v>TELECOM ITALIA SPA</v>
          </cell>
          <cell r="D509">
            <v>41311</v>
          </cell>
          <cell r="E509" t="str">
            <v xml:space="preserve">142312          </v>
          </cell>
          <cell r="F509">
            <v>41383</v>
          </cell>
          <cell r="G509">
            <v>165.5</v>
          </cell>
          <cell r="H509">
            <v>165.5</v>
          </cell>
          <cell r="I509">
            <v>0</v>
          </cell>
          <cell r="J509">
            <v>41400</v>
          </cell>
          <cell r="K509">
            <v>30</v>
          </cell>
          <cell r="L509">
            <v>42005</v>
          </cell>
          <cell r="M509">
            <v>42369</v>
          </cell>
          <cell r="N509">
            <v>0</v>
          </cell>
          <cell r="O509">
            <v>1316</v>
          </cell>
          <cell r="P509">
            <v>0</v>
          </cell>
          <cell r="Q509">
            <v>17</v>
          </cell>
          <cell r="R509" t="str">
            <v>S</v>
          </cell>
          <cell r="S509">
            <v>0</v>
          </cell>
          <cell r="T509">
            <v>89</v>
          </cell>
          <cell r="U509">
            <v>2813.5</v>
          </cell>
          <cell r="V509">
            <v>14729.5</v>
          </cell>
          <cell r="W509">
            <v>-13</v>
          </cell>
          <cell r="X509">
            <v>-2151.5</v>
          </cell>
        </row>
        <row r="510">
          <cell r="A510">
            <v>2013</v>
          </cell>
          <cell r="B510">
            <v>1964</v>
          </cell>
          <cell r="C510" t="str">
            <v>TELECOM ITALIA SPA</v>
          </cell>
          <cell r="D510">
            <v>41311</v>
          </cell>
          <cell r="E510" t="str">
            <v xml:space="preserve">143755          </v>
          </cell>
          <cell r="F510">
            <v>41383</v>
          </cell>
          <cell r="G510">
            <v>85.5</v>
          </cell>
          <cell r="H510">
            <v>85.5</v>
          </cell>
          <cell r="I510">
            <v>0</v>
          </cell>
          <cell r="J510">
            <v>41400</v>
          </cell>
          <cell r="K510">
            <v>30</v>
          </cell>
          <cell r="L510">
            <v>42005</v>
          </cell>
          <cell r="M510">
            <v>42369</v>
          </cell>
          <cell r="N510">
            <v>0</v>
          </cell>
          <cell r="O510">
            <v>1316</v>
          </cell>
          <cell r="P510">
            <v>0</v>
          </cell>
          <cell r="Q510">
            <v>17</v>
          </cell>
          <cell r="R510" t="str">
            <v>S</v>
          </cell>
          <cell r="S510">
            <v>0</v>
          </cell>
          <cell r="T510">
            <v>89</v>
          </cell>
          <cell r="U510">
            <v>1453.5</v>
          </cell>
          <cell r="V510">
            <v>7609.5</v>
          </cell>
          <cell r="W510">
            <v>-13</v>
          </cell>
          <cell r="X510">
            <v>-1111.5</v>
          </cell>
        </row>
        <row r="511">
          <cell r="A511">
            <v>2013</v>
          </cell>
          <cell r="B511">
            <v>1951</v>
          </cell>
          <cell r="C511" t="str">
            <v>TELECOM ITALIA SPA</v>
          </cell>
          <cell r="D511">
            <v>41312</v>
          </cell>
          <cell r="E511" t="str">
            <v xml:space="preserve">145601          </v>
          </cell>
          <cell r="F511">
            <v>41383</v>
          </cell>
          <cell r="G511">
            <v>49</v>
          </cell>
          <cell r="H511">
            <v>49</v>
          </cell>
          <cell r="I511">
            <v>0</v>
          </cell>
          <cell r="J511">
            <v>41400</v>
          </cell>
          <cell r="K511">
            <v>30</v>
          </cell>
          <cell r="L511">
            <v>42005</v>
          </cell>
          <cell r="M511">
            <v>42369</v>
          </cell>
          <cell r="N511">
            <v>0</v>
          </cell>
          <cell r="O511">
            <v>1315</v>
          </cell>
          <cell r="P511">
            <v>0</v>
          </cell>
          <cell r="Q511">
            <v>17</v>
          </cell>
          <cell r="R511" t="str">
            <v>S</v>
          </cell>
          <cell r="S511">
            <v>0</v>
          </cell>
          <cell r="T511">
            <v>88</v>
          </cell>
          <cell r="U511">
            <v>833</v>
          </cell>
          <cell r="V511">
            <v>4312</v>
          </cell>
          <cell r="W511">
            <v>-13</v>
          </cell>
          <cell r="X511">
            <v>-637</v>
          </cell>
        </row>
        <row r="512">
          <cell r="A512">
            <v>2013</v>
          </cell>
          <cell r="B512">
            <v>1965</v>
          </cell>
          <cell r="C512" t="str">
            <v>ENI SPA DIVISIONE GAS</v>
          </cell>
          <cell r="D512">
            <v>41316</v>
          </cell>
          <cell r="E512" t="str">
            <v xml:space="preserve">136167584       </v>
          </cell>
          <cell r="F512">
            <v>41383</v>
          </cell>
          <cell r="G512">
            <v>912.25</v>
          </cell>
          <cell r="H512">
            <v>912.25</v>
          </cell>
          <cell r="I512">
            <v>0</v>
          </cell>
          <cell r="J512">
            <v>41394</v>
          </cell>
          <cell r="K512">
            <v>30</v>
          </cell>
          <cell r="L512">
            <v>42005</v>
          </cell>
          <cell r="M512">
            <v>42369</v>
          </cell>
          <cell r="N512">
            <v>0</v>
          </cell>
          <cell r="O512">
            <v>1316</v>
          </cell>
          <cell r="P512">
            <v>0</v>
          </cell>
          <cell r="Q512">
            <v>11</v>
          </cell>
          <cell r="R512" t="str">
            <v>S</v>
          </cell>
          <cell r="S512">
            <v>0</v>
          </cell>
          <cell r="T512">
            <v>78</v>
          </cell>
          <cell r="U512">
            <v>10034.75</v>
          </cell>
          <cell r="V512">
            <v>71155.5</v>
          </cell>
          <cell r="W512">
            <v>-19</v>
          </cell>
          <cell r="X512">
            <v>-17332.75</v>
          </cell>
        </row>
        <row r="513">
          <cell r="A513">
            <v>2013</v>
          </cell>
          <cell r="B513">
            <v>1966</v>
          </cell>
          <cell r="C513" t="str">
            <v>ENI SPA DIVISIONE GAS</v>
          </cell>
          <cell r="D513">
            <v>41316</v>
          </cell>
          <cell r="E513" t="str">
            <v xml:space="preserve">136167585       </v>
          </cell>
          <cell r="F513">
            <v>41383</v>
          </cell>
          <cell r="G513">
            <v>405.79</v>
          </cell>
          <cell r="H513">
            <v>405.79</v>
          </cell>
          <cell r="I513">
            <v>0</v>
          </cell>
          <cell r="J513">
            <v>41394</v>
          </cell>
          <cell r="K513">
            <v>30</v>
          </cell>
          <cell r="L513">
            <v>42005</v>
          </cell>
          <cell r="M513">
            <v>42369</v>
          </cell>
          <cell r="N513">
            <v>0</v>
          </cell>
          <cell r="O513">
            <v>1316</v>
          </cell>
          <cell r="P513">
            <v>0</v>
          </cell>
          <cell r="Q513">
            <v>11</v>
          </cell>
          <cell r="R513" t="str">
            <v>S</v>
          </cell>
          <cell r="S513">
            <v>0</v>
          </cell>
          <cell r="T513">
            <v>78</v>
          </cell>
          <cell r="U513">
            <v>4463.6899999999996</v>
          </cell>
          <cell r="V513">
            <v>31651.62</v>
          </cell>
          <cell r="W513">
            <v>-19</v>
          </cell>
          <cell r="X513">
            <v>-7710.01</v>
          </cell>
        </row>
        <row r="514">
          <cell r="A514">
            <v>2013</v>
          </cell>
          <cell r="B514">
            <v>1967</v>
          </cell>
          <cell r="C514" t="str">
            <v>ENI S.P.A.</v>
          </cell>
          <cell r="D514">
            <v>41316</v>
          </cell>
          <cell r="E514" t="str">
            <v xml:space="preserve">136168454       </v>
          </cell>
          <cell r="F514">
            <v>41383</v>
          </cell>
          <cell r="G514">
            <v>1296.8900000000001</v>
          </cell>
          <cell r="H514">
            <v>1296.8900000000001</v>
          </cell>
          <cell r="I514">
            <v>0</v>
          </cell>
          <cell r="J514">
            <v>41394</v>
          </cell>
          <cell r="K514">
            <v>30</v>
          </cell>
          <cell r="L514">
            <v>42005</v>
          </cell>
          <cell r="M514">
            <v>42369</v>
          </cell>
          <cell r="N514">
            <v>0</v>
          </cell>
          <cell r="O514">
            <v>1316</v>
          </cell>
          <cell r="P514">
            <v>0</v>
          </cell>
          <cell r="Q514">
            <v>11</v>
          </cell>
          <cell r="R514" t="str">
            <v>S</v>
          </cell>
          <cell r="S514">
            <v>0</v>
          </cell>
          <cell r="T514">
            <v>78</v>
          </cell>
          <cell r="U514">
            <v>14265.79</v>
          </cell>
          <cell r="V514">
            <v>101157.42</v>
          </cell>
          <cell r="W514">
            <v>-19</v>
          </cell>
          <cell r="X514">
            <v>-24640.91</v>
          </cell>
        </row>
        <row r="515">
          <cell r="A515">
            <v>2013</v>
          </cell>
          <cell r="B515">
            <v>1936</v>
          </cell>
          <cell r="C515" t="str">
            <v>MAGGIOLI SPA</v>
          </cell>
          <cell r="D515">
            <v>41332</v>
          </cell>
          <cell r="E515" t="str">
            <v xml:space="preserve">10224           </v>
          </cell>
          <cell r="F515">
            <v>41383</v>
          </cell>
          <cell r="G515">
            <v>244</v>
          </cell>
          <cell r="H515">
            <v>0</v>
          </cell>
          <cell r="I515">
            <v>0</v>
          </cell>
          <cell r="K515">
            <v>30</v>
          </cell>
          <cell r="L515">
            <v>42005</v>
          </cell>
          <cell r="M515">
            <v>42369</v>
          </cell>
          <cell r="N515">
            <v>0</v>
          </cell>
          <cell r="P515">
            <v>0</v>
          </cell>
          <cell r="Q515">
            <v>0</v>
          </cell>
          <cell r="R515" t="str">
            <v>N</v>
          </cell>
          <cell r="S515">
            <v>244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>
            <v>2013</v>
          </cell>
          <cell r="B516">
            <v>1935</v>
          </cell>
          <cell r="C516" t="str">
            <v>L'AUTOINDUSTRIALE SRL</v>
          </cell>
          <cell r="D516">
            <v>41352</v>
          </cell>
          <cell r="E516" t="str">
            <v xml:space="preserve">209             </v>
          </cell>
          <cell r="F516">
            <v>41383</v>
          </cell>
          <cell r="G516">
            <v>384.83</v>
          </cell>
          <cell r="H516">
            <v>384.83</v>
          </cell>
          <cell r="I516">
            <v>0</v>
          </cell>
          <cell r="J516">
            <v>41400</v>
          </cell>
          <cell r="K516">
            <v>30</v>
          </cell>
          <cell r="L516">
            <v>42005</v>
          </cell>
          <cell r="M516">
            <v>42369</v>
          </cell>
          <cell r="N516">
            <v>0</v>
          </cell>
          <cell r="O516">
            <v>1312</v>
          </cell>
          <cell r="P516">
            <v>0</v>
          </cell>
          <cell r="Q516">
            <v>17</v>
          </cell>
          <cell r="R516" t="str">
            <v>S</v>
          </cell>
          <cell r="S516">
            <v>0</v>
          </cell>
          <cell r="T516">
            <v>48</v>
          </cell>
          <cell r="U516">
            <v>6542.11</v>
          </cell>
          <cell r="V516">
            <v>18471.84</v>
          </cell>
          <cell r="W516">
            <v>-13</v>
          </cell>
          <cell r="X516">
            <v>-5002.79</v>
          </cell>
        </row>
        <row r="517">
          <cell r="A517">
            <v>2013</v>
          </cell>
          <cell r="B517">
            <v>1937</v>
          </cell>
          <cell r="C517" t="str">
            <v>TIMBRIFICIO BASSANO SNC</v>
          </cell>
          <cell r="D517">
            <v>41354</v>
          </cell>
          <cell r="E517" t="str">
            <v xml:space="preserve">56              </v>
          </cell>
          <cell r="F517">
            <v>41383</v>
          </cell>
          <cell r="G517">
            <v>36.299999999999997</v>
          </cell>
          <cell r="H517">
            <v>36.299999999999997</v>
          </cell>
          <cell r="I517">
            <v>0</v>
          </cell>
          <cell r="J517">
            <v>41394</v>
          </cell>
          <cell r="K517">
            <v>30</v>
          </cell>
          <cell r="L517">
            <v>42005</v>
          </cell>
          <cell r="M517">
            <v>42369</v>
          </cell>
          <cell r="N517">
            <v>0</v>
          </cell>
          <cell r="O517">
            <v>1210</v>
          </cell>
          <cell r="P517">
            <v>0</v>
          </cell>
          <cell r="Q517">
            <v>11</v>
          </cell>
          <cell r="R517" t="str">
            <v>S</v>
          </cell>
          <cell r="S517">
            <v>0</v>
          </cell>
          <cell r="T517">
            <v>40</v>
          </cell>
          <cell r="U517">
            <v>399.3</v>
          </cell>
          <cell r="V517">
            <v>1452</v>
          </cell>
          <cell r="W517">
            <v>-19</v>
          </cell>
          <cell r="X517">
            <v>-689.7</v>
          </cell>
        </row>
        <row r="518">
          <cell r="A518">
            <v>2013</v>
          </cell>
          <cell r="B518">
            <v>1982</v>
          </cell>
          <cell r="C518" t="str">
            <v>ING LEASE SPA</v>
          </cell>
          <cell r="D518">
            <v>41340</v>
          </cell>
          <cell r="E518" t="str">
            <v xml:space="preserve">13389377        </v>
          </cell>
          <cell r="F518">
            <v>41386</v>
          </cell>
          <cell r="G518">
            <v>13783.81</v>
          </cell>
          <cell r="H518">
            <v>5738.72</v>
          </cell>
          <cell r="I518">
            <v>0</v>
          </cell>
          <cell r="J518">
            <v>41394</v>
          </cell>
          <cell r="K518">
            <v>30</v>
          </cell>
          <cell r="L518">
            <v>42005</v>
          </cell>
          <cell r="M518">
            <v>42369</v>
          </cell>
          <cell r="N518">
            <v>0</v>
          </cell>
          <cell r="O518">
            <v>1612</v>
          </cell>
          <cell r="P518">
            <v>1253.07</v>
          </cell>
          <cell r="Q518">
            <v>0</v>
          </cell>
          <cell r="R518" t="str">
            <v>N</v>
          </cell>
          <cell r="S518">
            <v>6792.02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2013</v>
          </cell>
          <cell r="B519">
            <v>1982</v>
          </cell>
          <cell r="C519" t="str">
            <v>ING LEASE SPA</v>
          </cell>
          <cell r="D519">
            <v>41340</v>
          </cell>
          <cell r="E519" t="str">
            <v xml:space="preserve">13389377        </v>
          </cell>
          <cell r="F519">
            <v>41386</v>
          </cell>
          <cell r="G519">
            <v>13783.81</v>
          </cell>
          <cell r="H519">
            <v>6771.52</v>
          </cell>
          <cell r="I519">
            <v>0</v>
          </cell>
          <cell r="J519">
            <v>41569</v>
          </cell>
          <cell r="K519">
            <v>30</v>
          </cell>
          <cell r="L519">
            <v>42005</v>
          </cell>
          <cell r="M519">
            <v>42369</v>
          </cell>
          <cell r="N519">
            <v>0</v>
          </cell>
          <cell r="O519">
            <v>3324</v>
          </cell>
          <cell r="P519">
            <v>1253.07</v>
          </cell>
          <cell r="Q519">
            <v>0</v>
          </cell>
          <cell r="R519" t="str">
            <v>N</v>
          </cell>
          <cell r="S519">
            <v>5759.22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2013</v>
          </cell>
          <cell r="B520">
            <v>1969</v>
          </cell>
          <cell r="C520" t="str">
            <v>ENI SPA DIVISIONE GAS</v>
          </cell>
          <cell r="D520">
            <v>41360</v>
          </cell>
          <cell r="E520" t="str">
            <v xml:space="preserve">599390          </v>
          </cell>
          <cell r="F520">
            <v>41386</v>
          </cell>
          <cell r="G520">
            <v>483.28</v>
          </cell>
          <cell r="H520">
            <v>483.28</v>
          </cell>
          <cell r="I520">
            <v>0</v>
          </cell>
          <cell r="J520">
            <v>41425</v>
          </cell>
          <cell r="K520">
            <v>30</v>
          </cell>
          <cell r="L520">
            <v>42005</v>
          </cell>
          <cell r="M520">
            <v>42369</v>
          </cell>
          <cell r="N520">
            <v>0</v>
          </cell>
          <cell r="O520">
            <v>1318</v>
          </cell>
          <cell r="P520">
            <v>0</v>
          </cell>
          <cell r="Q520">
            <v>39</v>
          </cell>
          <cell r="R520" t="str">
            <v>S</v>
          </cell>
          <cell r="S520">
            <v>0</v>
          </cell>
          <cell r="T520">
            <v>65</v>
          </cell>
          <cell r="U520">
            <v>18847.919999999998</v>
          </cell>
          <cell r="V520">
            <v>31413.200000000001</v>
          </cell>
          <cell r="W520">
            <v>9</v>
          </cell>
          <cell r="X520">
            <v>4349.5200000000004</v>
          </cell>
        </row>
        <row r="521">
          <cell r="A521">
            <v>2013</v>
          </cell>
          <cell r="B521">
            <v>1970</v>
          </cell>
          <cell r="C521" t="str">
            <v>ENI SPA DIVISIONE GAS</v>
          </cell>
          <cell r="D521">
            <v>41360</v>
          </cell>
          <cell r="E521" t="str">
            <v xml:space="preserve">600941          </v>
          </cell>
          <cell r="F521">
            <v>41386</v>
          </cell>
          <cell r="G521">
            <v>594.66999999999996</v>
          </cell>
          <cell r="H521">
            <v>594.66999999999996</v>
          </cell>
          <cell r="I521">
            <v>0</v>
          </cell>
          <cell r="J521">
            <v>41425</v>
          </cell>
          <cell r="K521">
            <v>30</v>
          </cell>
          <cell r="L521">
            <v>42005</v>
          </cell>
          <cell r="M521">
            <v>42369</v>
          </cell>
          <cell r="N521">
            <v>0</v>
          </cell>
          <cell r="O521">
            <v>1318</v>
          </cell>
          <cell r="P521">
            <v>0</v>
          </cell>
          <cell r="Q521">
            <v>39</v>
          </cell>
          <cell r="R521" t="str">
            <v>S</v>
          </cell>
          <cell r="S521">
            <v>0</v>
          </cell>
          <cell r="T521">
            <v>65</v>
          </cell>
          <cell r="U521">
            <v>23192.13</v>
          </cell>
          <cell r="V521">
            <v>38653.550000000003</v>
          </cell>
          <cell r="W521">
            <v>9</v>
          </cell>
          <cell r="X521">
            <v>5352.03</v>
          </cell>
        </row>
        <row r="522">
          <cell r="A522">
            <v>2013</v>
          </cell>
          <cell r="B522">
            <v>1971</v>
          </cell>
          <cell r="C522" t="str">
            <v>ENI SPA DIVISIONE GAS</v>
          </cell>
          <cell r="D522">
            <v>41360</v>
          </cell>
          <cell r="E522" t="str">
            <v xml:space="preserve">599391          </v>
          </cell>
          <cell r="F522">
            <v>41386</v>
          </cell>
          <cell r="G522">
            <v>628.78</v>
          </cell>
          <cell r="H522">
            <v>628.78</v>
          </cell>
          <cell r="I522">
            <v>0</v>
          </cell>
          <cell r="J522">
            <v>41425</v>
          </cell>
          <cell r="K522">
            <v>30</v>
          </cell>
          <cell r="L522">
            <v>42005</v>
          </cell>
          <cell r="M522">
            <v>42369</v>
          </cell>
          <cell r="N522">
            <v>0</v>
          </cell>
          <cell r="O522">
            <v>1318</v>
          </cell>
          <cell r="P522">
            <v>54.56</v>
          </cell>
          <cell r="Q522">
            <v>39</v>
          </cell>
          <cell r="R522" t="str">
            <v>S</v>
          </cell>
          <cell r="S522">
            <v>0</v>
          </cell>
          <cell r="T522">
            <v>65</v>
          </cell>
          <cell r="U522">
            <v>24522.42</v>
          </cell>
          <cell r="V522">
            <v>40870.699999999997</v>
          </cell>
          <cell r="W522">
            <v>9</v>
          </cell>
          <cell r="X522">
            <v>5659.02</v>
          </cell>
        </row>
        <row r="523">
          <cell r="A523">
            <v>2013</v>
          </cell>
          <cell r="B523">
            <v>1972</v>
          </cell>
          <cell r="C523" t="str">
            <v>ENI SPA DIVISIONE GAS</v>
          </cell>
          <cell r="D523">
            <v>41360</v>
          </cell>
          <cell r="E523" t="str">
            <v xml:space="preserve">600938          </v>
          </cell>
          <cell r="F523">
            <v>41386</v>
          </cell>
          <cell r="G523">
            <v>138.72</v>
          </cell>
          <cell r="H523">
            <v>138.72</v>
          </cell>
          <cell r="I523">
            <v>0</v>
          </cell>
          <cell r="J523">
            <v>41425</v>
          </cell>
          <cell r="K523">
            <v>30</v>
          </cell>
          <cell r="L523">
            <v>42005</v>
          </cell>
          <cell r="M523">
            <v>42369</v>
          </cell>
          <cell r="N523">
            <v>0</v>
          </cell>
          <cell r="O523">
            <v>1318</v>
          </cell>
          <cell r="P523">
            <v>0</v>
          </cell>
          <cell r="Q523">
            <v>39</v>
          </cell>
          <cell r="R523" t="str">
            <v>S</v>
          </cell>
          <cell r="S523">
            <v>0</v>
          </cell>
          <cell r="T523">
            <v>65</v>
          </cell>
          <cell r="U523">
            <v>5410.08</v>
          </cell>
          <cell r="V523">
            <v>9016.7999999999993</v>
          </cell>
          <cell r="W523">
            <v>9</v>
          </cell>
          <cell r="X523">
            <v>1248.48</v>
          </cell>
        </row>
        <row r="524">
          <cell r="A524">
            <v>2013</v>
          </cell>
          <cell r="B524">
            <v>1973</v>
          </cell>
          <cell r="C524" t="str">
            <v>ENI SPA DIVISIONE GAS</v>
          </cell>
          <cell r="D524">
            <v>41360</v>
          </cell>
          <cell r="E524" t="str">
            <v xml:space="preserve">504282          </v>
          </cell>
          <cell r="F524">
            <v>41386</v>
          </cell>
          <cell r="G524">
            <v>509.56</v>
          </cell>
          <cell r="H524">
            <v>509.56</v>
          </cell>
          <cell r="I524">
            <v>0</v>
          </cell>
          <cell r="J524">
            <v>41400</v>
          </cell>
          <cell r="K524">
            <v>30</v>
          </cell>
          <cell r="L524">
            <v>42005</v>
          </cell>
          <cell r="M524">
            <v>42369</v>
          </cell>
          <cell r="N524">
            <v>0</v>
          </cell>
          <cell r="O524">
            <v>1313</v>
          </cell>
          <cell r="P524">
            <v>81.040000000000006</v>
          </cell>
          <cell r="Q524">
            <v>14</v>
          </cell>
          <cell r="R524" t="str">
            <v>S</v>
          </cell>
          <cell r="S524">
            <v>0</v>
          </cell>
          <cell r="T524">
            <v>40</v>
          </cell>
          <cell r="U524">
            <v>7133.84</v>
          </cell>
          <cell r="V524">
            <v>20382.400000000001</v>
          </cell>
          <cell r="W524">
            <v>-16</v>
          </cell>
          <cell r="X524">
            <v>-8152.96</v>
          </cell>
        </row>
        <row r="525">
          <cell r="A525">
            <v>2013</v>
          </cell>
          <cell r="B525">
            <v>1974</v>
          </cell>
          <cell r="C525" t="str">
            <v>ENI SPA DIVISIONE GAS</v>
          </cell>
          <cell r="D525">
            <v>41360</v>
          </cell>
          <cell r="E525" t="str">
            <v xml:space="preserve">600939          </v>
          </cell>
          <cell r="F525">
            <v>41386</v>
          </cell>
          <cell r="G525">
            <v>131.26</v>
          </cell>
          <cell r="H525">
            <v>131.26</v>
          </cell>
          <cell r="I525">
            <v>0</v>
          </cell>
          <cell r="J525">
            <v>41425</v>
          </cell>
          <cell r="K525">
            <v>30</v>
          </cell>
          <cell r="L525">
            <v>42005</v>
          </cell>
          <cell r="M525">
            <v>42369</v>
          </cell>
          <cell r="N525">
            <v>0</v>
          </cell>
          <cell r="O525">
            <v>1318</v>
          </cell>
          <cell r="P525">
            <v>0</v>
          </cell>
          <cell r="Q525">
            <v>39</v>
          </cell>
          <cell r="R525" t="str">
            <v>S</v>
          </cell>
          <cell r="S525">
            <v>0</v>
          </cell>
          <cell r="T525">
            <v>65</v>
          </cell>
          <cell r="U525">
            <v>5119.1400000000003</v>
          </cell>
          <cell r="V525">
            <v>8531.9</v>
          </cell>
          <cell r="W525">
            <v>9</v>
          </cell>
          <cell r="X525">
            <v>1181.3399999999999</v>
          </cell>
        </row>
        <row r="526">
          <cell r="A526">
            <v>2013</v>
          </cell>
          <cell r="B526">
            <v>1975</v>
          </cell>
          <cell r="C526" t="str">
            <v>ENI SPA DIVISIONE GAS</v>
          </cell>
          <cell r="D526">
            <v>41360</v>
          </cell>
          <cell r="E526" t="str">
            <v xml:space="preserve">400470          </v>
          </cell>
          <cell r="F526">
            <v>41386</v>
          </cell>
          <cell r="G526">
            <v>64.97</v>
          </cell>
          <cell r="H526">
            <v>64.97</v>
          </cell>
          <cell r="I526">
            <v>0</v>
          </cell>
          <cell r="J526">
            <v>41425</v>
          </cell>
          <cell r="K526">
            <v>30</v>
          </cell>
          <cell r="L526">
            <v>42005</v>
          </cell>
          <cell r="M526">
            <v>42369</v>
          </cell>
          <cell r="N526">
            <v>0</v>
          </cell>
          <cell r="O526">
            <v>1318</v>
          </cell>
          <cell r="P526">
            <v>0</v>
          </cell>
          <cell r="Q526">
            <v>39</v>
          </cell>
          <cell r="R526" t="str">
            <v>S</v>
          </cell>
          <cell r="S526">
            <v>0</v>
          </cell>
          <cell r="T526">
            <v>65</v>
          </cell>
          <cell r="U526">
            <v>2533.83</v>
          </cell>
          <cell r="V526">
            <v>4223.05</v>
          </cell>
          <cell r="W526">
            <v>9</v>
          </cell>
          <cell r="X526">
            <v>584.73</v>
          </cell>
        </row>
        <row r="527">
          <cell r="A527">
            <v>2013</v>
          </cell>
          <cell r="B527">
            <v>1968</v>
          </cell>
          <cell r="C527" t="str">
            <v>ENEL ENERGIA SPA MERCATO LIBER</v>
          </cell>
          <cell r="D527">
            <v>41370</v>
          </cell>
          <cell r="E527" t="str">
            <v xml:space="preserve">2410675795      </v>
          </cell>
          <cell r="F527">
            <v>41386</v>
          </cell>
          <cell r="G527">
            <v>201.39</v>
          </cell>
          <cell r="H527">
            <v>201.39</v>
          </cell>
          <cell r="I527">
            <v>0</v>
          </cell>
          <cell r="J527">
            <v>41400</v>
          </cell>
          <cell r="K527">
            <v>30</v>
          </cell>
          <cell r="L527">
            <v>42005</v>
          </cell>
          <cell r="M527">
            <v>42369</v>
          </cell>
          <cell r="N527">
            <v>0</v>
          </cell>
          <cell r="O527">
            <v>1316</v>
          </cell>
          <cell r="P527">
            <v>34.950000000000003</v>
          </cell>
          <cell r="Q527">
            <v>14</v>
          </cell>
          <cell r="R527" t="str">
            <v>S</v>
          </cell>
          <cell r="S527">
            <v>0</v>
          </cell>
          <cell r="T527">
            <v>30</v>
          </cell>
          <cell r="U527">
            <v>2819.46</v>
          </cell>
          <cell r="V527">
            <v>6041.7</v>
          </cell>
          <cell r="W527">
            <v>-16</v>
          </cell>
          <cell r="X527">
            <v>-3222.24</v>
          </cell>
        </row>
        <row r="528">
          <cell r="A528">
            <v>2013</v>
          </cell>
          <cell r="B528">
            <v>1976</v>
          </cell>
          <cell r="C528" t="str">
            <v>GASCOM SPA</v>
          </cell>
          <cell r="D528">
            <v>41379</v>
          </cell>
          <cell r="E528" t="str">
            <v xml:space="preserve">90587           </v>
          </cell>
          <cell r="F528">
            <v>41386</v>
          </cell>
          <cell r="G528">
            <v>95.59</v>
          </cell>
          <cell r="H528">
            <v>95.59</v>
          </cell>
          <cell r="I528">
            <v>0</v>
          </cell>
          <cell r="J528">
            <v>41425</v>
          </cell>
          <cell r="K528">
            <v>30</v>
          </cell>
          <cell r="L528">
            <v>42005</v>
          </cell>
          <cell r="M528">
            <v>42369</v>
          </cell>
          <cell r="N528">
            <v>0</v>
          </cell>
          <cell r="O528">
            <v>1313</v>
          </cell>
          <cell r="P528">
            <v>0</v>
          </cell>
          <cell r="Q528">
            <v>39</v>
          </cell>
          <cell r="R528" t="str">
            <v>S</v>
          </cell>
          <cell r="S528">
            <v>0</v>
          </cell>
          <cell r="T528">
            <v>46</v>
          </cell>
          <cell r="U528">
            <v>3728.01</v>
          </cell>
          <cell r="V528">
            <v>4397.1400000000003</v>
          </cell>
          <cell r="W528">
            <v>9</v>
          </cell>
          <cell r="X528">
            <v>860.31</v>
          </cell>
        </row>
        <row r="529">
          <cell r="A529">
            <v>2013</v>
          </cell>
          <cell r="B529">
            <v>1977</v>
          </cell>
          <cell r="C529" t="str">
            <v>GASCOM SPA</v>
          </cell>
          <cell r="D529">
            <v>41379</v>
          </cell>
          <cell r="E529" t="str">
            <v xml:space="preserve">90586           </v>
          </cell>
          <cell r="F529">
            <v>41386</v>
          </cell>
          <cell r="G529">
            <v>3805.97</v>
          </cell>
          <cell r="H529">
            <v>3805.97</v>
          </cell>
          <cell r="I529">
            <v>0</v>
          </cell>
          <cell r="J529">
            <v>41425</v>
          </cell>
          <cell r="K529">
            <v>30</v>
          </cell>
          <cell r="L529">
            <v>42005</v>
          </cell>
          <cell r="M529">
            <v>42369</v>
          </cell>
          <cell r="N529">
            <v>0</v>
          </cell>
          <cell r="O529">
            <v>1316</v>
          </cell>
          <cell r="P529">
            <v>79.709999999999994</v>
          </cell>
          <cell r="Q529">
            <v>39</v>
          </cell>
          <cell r="R529" t="str">
            <v>S</v>
          </cell>
          <cell r="S529">
            <v>0</v>
          </cell>
          <cell r="T529">
            <v>46</v>
          </cell>
          <cell r="U529">
            <v>148432.82999999999</v>
          </cell>
          <cell r="V529">
            <v>175074.62</v>
          </cell>
          <cell r="W529">
            <v>9</v>
          </cell>
          <cell r="X529">
            <v>34253.730000000003</v>
          </cell>
        </row>
        <row r="530">
          <cell r="A530">
            <v>2013</v>
          </cell>
          <cell r="B530">
            <v>1978</v>
          </cell>
          <cell r="C530" t="str">
            <v>GASCOM SPA</v>
          </cell>
          <cell r="D530">
            <v>41379</v>
          </cell>
          <cell r="E530" t="str">
            <v xml:space="preserve">90585           </v>
          </cell>
          <cell r="F530">
            <v>41386</v>
          </cell>
          <cell r="G530">
            <v>208.07</v>
          </cell>
          <cell r="H530">
            <v>208.07</v>
          </cell>
          <cell r="I530">
            <v>0</v>
          </cell>
          <cell r="J530">
            <v>41425</v>
          </cell>
          <cell r="K530">
            <v>30</v>
          </cell>
          <cell r="L530">
            <v>42005</v>
          </cell>
          <cell r="M530">
            <v>42369</v>
          </cell>
          <cell r="N530">
            <v>0</v>
          </cell>
          <cell r="O530">
            <v>1316</v>
          </cell>
          <cell r="P530">
            <v>36.11</v>
          </cell>
          <cell r="Q530">
            <v>39</v>
          </cell>
          <cell r="R530" t="str">
            <v>S</v>
          </cell>
          <cell r="S530">
            <v>0</v>
          </cell>
          <cell r="T530">
            <v>46</v>
          </cell>
          <cell r="U530">
            <v>8114.73</v>
          </cell>
          <cell r="V530">
            <v>9571.2199999999993</v>
          </cell>
          <cell r="W530">
            <v>9</v>
          </cell>
          <cell r="X530">
            <v>1872.63</v>
          </cell>
        </row>
        <row r="531">
          <cell r="A531">
            <v>2013</v>
          </cell>
          <cell r="B531">
            <v>1979</v>
          </cell>
          <cell r="C531" t="str">
            <v>GASCOM SPA</v>
          </cell>
          <cell r="D531">
            <v>41379</v>
          </cell>
          <cell r="E531" t="str">
            <v xml:space="preserve">905585          </v>
          </cell>
          <cell r="F531">
            <v>41386</v>
          </cell>
          <cell r="G531">
            <v>650.62</v>
          </cell>
          <cell r="H531">
            <v>650.62</v>
          </cell>
          <cell r="I531">
            <v>0</v>
          </cell>
          <cell r="J531">
            <v>41425</v>
          </cell>
          <cell r="K531">
            <v>30</v>
          </cell>
          <cell r="L531">
            <v>42005</v>
          </cell>
          <cell r="M531">
            <v>42369</v>
          </cell>
          <cell r="N531">
            <v>0</v>
          </cell>
          <cell r="O531">
            <v>1313</v>
          </cell>
          <cell r="P531">
            <v>112.92</v>
          </cell>
          <cell r="Q531">
            <v>39</v>
          </cell>
          <cell r="R531" t="str">
            <v>S</v>
          </cell>
          <cell r="S531">
            <v>0</v>
          </cell>
          <cell r="T531">
            <v>46</v>
          </cell>
          <cell r="U531">
            <v>25374.18</v>
          </cell>
          <cell r="V531">
            <v>29928.52</v>
          </cell>
          <cell r="W531">
            <v>9</v>
          </cell>
          <cell r="X531">
            <v>5855.58</v>
          </cell>
        </row>
        <row r="532">
          <cell r="A532">
            <v>2013</v>
          </cell>
          <cell r="B532">
            <v>1980</v>
          </cell>
          <cell r="C532" t="str">
            <v>GASCOM SPA</v>
          </cell>
          <cell r="D532">
            <v>41379</v>
          </cell>
          <cell r="E532" t="str">
            <v xml:space="preserve">90585/1         </v>
          </cell>
          <cell r="F532">
            <v>41386</v>
          </cell>
          <cell r="G532">
            <v>2806.82</v>
          </cell>
          <cell r="H532">
            <v>2806.82</v>
          </cell>
          <cell r="I532">
            <v>0</v>
          </cell>
          <cell r="J532">
            <v>41425</v>
          </cell>
          <cell r="K532">
            <v>30</v>
          </cell>
          <cell r="L532">
            <v>42005</v>
          </cell>
          <cell r="M532">
            <v>42369</v>
          </cell>
          <cell r="N532">
            <v>0</v>
          </cell>
          <cell r="O532">
            <v>1316</v>
          </cell>
          <cell r="P532">
            <v>0</v>
          </cell>
          <cell r="Q532">
            <v>39</v>
          </cell>
          <cell r="R532" t="str">
            <v>S</v>
          </cell>
          <cell r="S532">
            <v>0</v>
          </cell>
          <cell r="T532">
            <v>46</v>
          </cell>
          <cell r="U532">
            <v>109465.98</v>
          </cell>
          <cell r="V532">
            <v>129113.72</v>
          </cell>
          <cell r="W532">
            <v>9</v>
          </cell>
          <cell r="X532">
            <v>25261.38</v>
          </cell>
        </row>
        <row r="533">
          <cell r="A533">
            <v>2013</v>
          </cell>
          <cell r="B533">
            <v>1981</v>
          </cell>
          <cell r="C533" t="str">
            <v>GASCOM SPA</v>
          </cell>
          <cell r="D533">
            <v>41379</v>
          </cell>
          <cell r="E533" t="str">
            <v xml:space="preserve">90584           </v>
          </cell>
          <cell r="F533">
            <v>41386</v>
          </cell>
          <cell r="G533">
            <v>11862.97</v>
          </cell>
          <cell r="H533">
            <v>11862.97</v>
          </cell>
          <cell r="I533">
            <v>0</v>
          </cell>
          <cell r="J533">
            <v>41425</v>
          </cell>
          <cell r="K533">
            <v>30</v>
          </cell>
          <cell r="L533">
            <v>42005</v>
          </cell>
          <cell r="M533">
            <v>42369</v>
          </cell>
          <cell r="N533">
            <v>0</v>
          </cell>
          <cell r="O533">
            <v>1316</v>
          </cell>
          <cell r="P533">
            <v>0</v>
          </cell>
          <cell r="Q533">
            <v>39</v>
          </cell>
          <cell r="R533" t="str">
            <v>S</v>
          </cell>
          <cell r="S533">
            <v>0</v>
          </cell>
          <cell r="T533">
            <v>46</v>
          </cell>
          <cell r="U533">
            <v>462655.83</v>
          </cell>
          <cell r="V533">
            <v>545696.62</v>
          </cell>
          <cell r="W533">
            <v>9</v>
          </cell>
          <cell r="X533">
            <v>106766.73</v>
          </cell>
        </row>
        <row r="534">
          <cell r="A534">
            <v>2013</v>
          </cell>
          <cell r="B534">
            <v>1984</v>
          </cell>
          <cell r="C534" t="str">
            <v>EDISON ENERGIA SPA</v>
          </cell>
          <cell r="D534">
            <v>41383</v>
          </cell>
          <cell r="E534" t="str">
            <v xml:space="preserve">319472          </v>
          </cell>
          <cell r="F534">
            <v>41388</v>
          </cell>
          <cell r="G534">
            <v>333.06</v>
          </cell>
          <cell r="H534">
            <v>0</v>
          </cell>
          <cell r="I534">
            <v>0</v>
          </cell>
          <cell r="K534">
            <v>30</v>
          </cell>
          <cell r="L534">
            <v>42005</v>
          </cell>
          <cell r="M534">
            <v>42369</v>
          </cell>
          <cell r="N534">
            <v>0</v>
          </cell>
          <cell r="P534">
            <v>0</v>
          </cell>
          <cell r="Q534">
            <v>0</v>
          </cell>
          <cell r="R534" t="str">
            <v>N</v>
          </cell>
          <cell r="S534">
            <v>333.06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>
            <v>2013</v>
          </cell>
          <cell r="B535">
            <v>2001</v>
          </cell>
          <cell r="C535" t="str">
            <v>TODARO MASSIMO</v>
          </cell>
          <cell r="D535">
            <v>41377</v>
          </cell>
          <cell r="E535" t="str">
            <v xml:space="preserve">1               </v>
          </cell>
          <cell r="F535">
            <v>41400</v>
          </cell>
          <cell r="G535">
            <v>2097.75</v>
          </cell>
          <cell r="H535">
            <v>2097.75</v>
          </cell>
          <cell r="I535">
            <v>0</v>
          </cell>
          <cell r="J535">
            <v>41400</v>
          </cell>
          <cell r="K535">
            <v>30</v>
          </cell>
          <cell r="L535">
            <v>42005</v>
          </cell>
          <cell r="M535">
            <v>42369</v>
          </cell>
          <cell r="N535">
            <v>0</v>
          </cell>
          <cell r="O535">
            <v>1307</v>
          </cell>
          <cell r="P535">
            <v>0</v>
          </cell>
          <cell r="Q535">
            <v>0</v>
          </cell>
          <cell r="R535" t="str">
            <v>S</v>
          </cell>
          <cell r="S535">
            <v>0</v>
          </cell>
          <cell r="T535">
            <v>23</v>
          </cell>
          <cell r="U535">
            <v>0</v>
          </cell>
          <cell r="V535">
            <v>48248.25</v>
          </cell>
          <cell r="W535">
            <v>-30</v>
          </cell>
          <cell r="X535">
            <v>-62932.5</v>
          </cell>
        </row>
        <row r="536">
          <cell r="A536">
            <v>2013</v>
          </cell>
          <cell r="B536">
            <v>2217</v>
          </cell>
          <cell r="C536" t="str">
            <v>GASCOM SPA</v>
          </cell>
          <cell r="D536">
            <v>41352</v>
          </cell>
          <cell r="E536" t="str">
            <v xml:space="preserve">57764           </v>
          </cell>
          <cell r="F536">
            <v>41401</v>
          </cell>
          <cell r="G536">
            <v>102.33</v>
          </cell>
          <cell r="H536">
            <v>102.33</v>
          </cell>
          <cell r="I536">
            <v>0</v>
          </cell>
          <cell r="J536">
            <v>41403</v>
          </cell>
          <cell r="K536">
            <v>30</v>
          </cell>
          <cell r="L536">
            <v>42005</v>
          </cell>
          <cell r="M536">
            <v>42369</v>
          </cell>
          <cell r="N536">
            <v>0</v>
          </cell>
          <cell r="O536">
            <v>1313</v>
          </cell>
          <cell r="P536">
            <v>0</v>
          </cell>
          <cell r="Q536">
            <v>2</v>
          </cell>
          <cell r="R536" t="str">
            <v>S</v>
          </cell>
          <cell r="S536">
            <v>0</v>
          </cell>
          <cell r="T536">
            <v>51</v>
          </cell>
          <cell r="U536">
            <v>204.66</v>
          </cell>
          <cell r="V536">
            <v>5218.83</v>
          </cell>
          <cell r="W536">
            <v>-28</v>
          </cell>
          <cell r="X536">
            <v>-2865.24</v>
          </cell>
        </row>
        <row r="537">
          <cell r="A537">
            <v>2013</v>
          </cell>
          <cell r="B537">
            <v>2218</v>
          </cell>
          <cell r="C537" t="str">
            <v>GASCOM SPA</v>
          </cell>
          <cell r="D537">
            <v>41352</v>
          </cell>
          <cell r="E537" t="str">
            <v xml:space="preserve">57763           </v>
          </cell>
          <cell r="F537">
            <v>41401</v>
          </cell>
          <cell r="G537">
            <v>4157.67</v>
          </cell>
          <cell r="H537">
            <v>4157.67</v>
          </cell>
          <cell r="I537">
            <v>0</v>
          </cell>
          <cell r="J537">
            <v>41403</v>
          </cell>
          <cell r="K537">
            <v>30</v>
          </cell>
          <cell r="L537">
            <v>42005</v>
          </cell>
          <cell r="M537">
            <v>42369</v>
          </cell>
          <cell r="N537">
            <v>0</v>
          </cell>
          <cell r="O537">
            <v>1316</v>
          </cell>
          <cell r="P537">
            <v>48.72</v>
          </cell>
          <cell r="Q537">
            <v>2</v>
          </cell>
          <cell r="R537" t="str">
            <v>S</v>
          </cell>
          <cell r="S537">
            <v>0</v>
          </cell>
          <cell r="T537">
            <v>51</v>
          </cell>
          <cell r="U537">
            <v>8315.34</v>
          </cell>
          <cell r="V537">
            <v>212041.17</v>
          </cell>
          <cell r="W537">
            <v>-28</v>
          </cell>
          <cell r="X537">
            <v>-116414.76</v>
          </cell>
        </row>
        <row r="538">
          <cell r="A538">
            <v>2013</v>
          </cell>
          <cell r="B538">
            <v>2219</v>
          </cell>
          <cell r="C538" t="str">
            <v>GASCOM SPA</v>
          </cell>
          <cell r="D538">
            <v>41352</v>
          </cell>
          <cell r="E538" t="str">
            <v xml:space="preserve">57762           </v>
          </cell>
          <cell r="F538">
            <v>41401</v>
          </cell>
          <cell r="G538">
            <v>178.85</v>
          </cell>
          <cell r="H538">
            <v>178.85</v>
          </cell>
          <cell r="I538">
            <v>0</v>
          </cell>
          <cell r="J538">
            <v>41403</v>
          </cell>
          <cell r="K538">
            <v>30</v>
          </cell>
          <cell r="L538">
            <v>42005</v>
          </cell>
          <cell r="M538">
            <v>42369</v>
          </cell>
          <cell r="N538">
            <v>0</v>
          </cell>
          <cell r="O538">
            <v>1316</v>
          </cell>
          <cell r="P538">
            <v>31.04</v>
          </cell>
          <cell r="Q538">
            <v>2</v>
          </cell>
          <cell r="R538" t="str">
            <v>S</v>
          </cell>
          <cell r="S538">
            <v>0</v>
          </cell>
          <cell r="T538">
            <v>51</v>
          </cell>
          <cell r="U538">
            <v>357.7</v>
          </cell>
          <cell r="V538">
            <v>9121.35</v>
          </cell>
          <cell r="W538">
            <v>-28</v>
          </cell>
          <cell r="X538">
            <v>-5007.8</v>
          </cell>
        </row>
        <row r="539">
          <cell r="A539">
            <v>2013</v>
          </cell>
          <cell r="B539">
            <v>2216</v>
          </cell>
          <cell r="C539" t="str">
            <v>ENEL ENERGIA SPA MERCATO LIBER</v>
          </cell>
          <cell r="D539">
            <v>41371</v>
          </cell>
          <cell r="E539" t="str">
            <v xml:space="preserve">2410963473      </v>
          </cell>
          <cell r="F539">
            <v>41401</v>
          </cell>
          <cell r="G539">
            <v>528.16999999999996</v>
          </cell>
          <cell r="H539">
            <v>528.16999999999996</v>
          </cell>
          <cell r="I539">
            <v>0</v>
          </cell>
          <cell r="J539">
            <v>41403</v>
          </cell>
          <cell r="K539">
            <v>30</v>
          </cell>
          <cell r="L539">
            <v>42005</v>
          </cell>
          <cell r="M539">
            <v>42369</v>
          </cell>
          <cell r="N539">
            <v>0</v>
          </cell>
          <cell r="O539">
            <v>1316</v>
          </cell>
          <cell r="P539">
            <v>91.67</v>
          </cell>
          <cell r="Q539">
            <v>2</v>
          </cell>
          <cell r="R539" t="str">
            <v>S</v>
          </cell>
          <cell r="S539">
            <v>0</v>
          </cell>
          <cell r="T539">
            <v>32</v>
          </cell>
          <cell r="U539">
            <v>1056.3399999999999</v>
          </cell>
          <cell r="V539">
            <v>16901.439999999999</v>
          </cell>
          <cell r="W539">
            <v>-28</v>
          </cell>
          <cell r="X539">
            <v>-14788.76</v>
          </cell>
        </row>
        <row r="540">
          <cell r="A540">
            <v>2013</v>
          </cell>
          <cell r="B540">
            <v>2229</v>
          </cell>
          <cell r="C540" t="str">
            <v>ENI S.P.A.</v>
          </cell>
          <cell r="D540">
            <v>41333</v>
          </cell>
          <cell r="E540" t="str">
            <v xml:space="preserve">29167913        </v>
          </cell>
          <cell r="F540">
            <v>41402</v>
          </cell>
          <cell r="G540">
            <v>1215.5899999999999</v>
          </cell>
          <cell r="H540">
            <v>1215.5899999999999</v>
          </cell>
          <cell r="I540">
            <v>0</v>
          </cell>
          <cell r="J540">
            <v>41407</v>
          </cell>
          <cell r="K540">
            <v>30</v>
          </cell>
          <cell r="L540">
            <v>42005</v>
          </cell>
          <cell r="M540">
            <v>42369</v>
          </cell>
          <cell r="N540">
            <v>0</v>
          </cell>
          <cell r="O540">
            <v>1202</v>
          </cell>
          <cell r="P540">
            <v>0</v>
          </cell>
          <cell r="Q540">
            <v>5</v>
          </cell>
          <cell r="R540" t="str">
            <v>S</v>
          </cell>
          <cell r="S540">
            <v>0</v>
          </cell>
          <cell r="T540">
            <v>74</v>
          </cell>
          <cell r="U540">
            <v>6077.95</v>
          </cell>
          <cell r="V540">
            <v>89953.66</v>
          </cell>
          <cell r="W540">
            <v>-25</v>
          </cell>
          <cell r="X540">
            <v>-30389.75</v>
          </cell>
        </row>
        <row r="541">
          <cell r="A541">
            <v>2013</v>
          </cell>
          <cell r="B541">
            <v>2221</v>
          </cell>
          <cell r="C541" t="str">
            <v>GASCOM SPA</v>
          </cell>
          <cell r="D541">
            <v>41352</v>
          </cell>
          <cell r="E541" t="str">
            <v xml:space="preserve">57762/1         </v>
          </cell>
          <cell r="F541">
            <v>41402</v>
          </cell>
          <cell r="G541">
            <v>678.79</v>
          </cell>
          <cell r="H541">
            <v>678.79</v>
          </cell>
          <cell r="I541">
            <v>0</v>
          </cell>
          <cell r="J541">
            <v>41403</v>
          </cell>
          <cell r="K541">
            <v>30</v>
          </cell>
          <cell r="L541">
            <v>42005</v>
          </cell>
          <cell r="M541">
            <v>42369</v>
          </cell>
          <cell r="N541">
            <v>0</v>
          </cell>
          <cell r="O541">
            <v>1313</v>
          </cell>
          <cell r="P541">
            <v>117.81</v>
          </cell>
          <cell r="Q541">
            <v>1</v>
          </cell>
          <cell r="R541" t="str">
            <v>S</v>
          </cell>
          <cell r="S541">
            <v>0</v>
          </cell>
          <cell r="T541">
            <v>51</v>
          </cell>
          <cell r="U541">
            <v>678.79</v>
          </cell>
          <cell r="V541">
            <v>34618.29</v>
          </cell>
          <cell r="W541">
            <v>-29</v>
          </cell>
          <cell r="X541">
            <v>-19684.91</v>
          </cell>
        </row>
        <row r="542">
          <cell r="A542">
            <v>2013</v>
          </cell>
          <cell r="B542">
            <v>2222</v>
          </cell>
          <cell r="C542" t="str">
            <v>GASCOM SPA</v>
          </cell>
          <cell r="D542">
            <v>41352</v>
          </cell>
          <cell r="E542" t="str">
            <v xml:space="preserve">57762/2         </v>
          </cell>
          <cell r="F542">
            <v>41402</v>
          </cell>
          <cell r="G542">
            <v>2855.95</v>
          </cell>
          <cell r="H542">
            <v>2855.95</v>
          </cell>
          <cell r="I542">
            <v>0</v>
          </cell>
          <cell r="J542">
            <v>41403</v>
          </cell>
          <cell r="K542">
            <v>30</v>
          </cell>
          <cell r="L542">
            <v>42005</v>
          </cell>
          <cell r="M542">
            <v>42369</v>
          </cell>
          <cell r="N542">
            <v>0</v>
          </cell>
          <cell r="O542">
            <v>1316</v>
          </cell>
          <cell r="P542">
            <v>0</v>
          </cell>
          <cell r="Q542">
            <v>1</v>
          </cell>
          <cell r="R542" t="str">
            <v>S</v>
          </cell>
          <cell r="S542">
            <v>0</v>
          </cell>
          <cell r="T542">
            <v>51</v>
          </cell>
          <cell r="U542">
            <v>2855.95</v>
          </cell>
          <cell r="V542">
            <v>145653.45000000001</v>
          </cell>
          <cell r="W542">
            <v>-29</v>
          </cell>
          <cell r="X542">
            <v>-82822.55</v>
          </cell>
        </row>
        <row r="543">
          <cell r="A543">
            <v>2013</v>
          </cell>
          <cell r="B543">
            <v>2223</v>
          </cell>
          <cell r="C543" t="str">
            <v>GASCOM SPA</v>
          </cell>
          <cell r="D543">
            <v>41352</v>
          </cell>
          <cell r="E543" t="str">
            <v xml:space="preserve">57761           </v>
          </cell>
          <cell r="F543">
            <v>41402</v>
          </cell>
          <cell r="G543">
            <v>12279.18</v>
          </cell>
          <cell r="H543">
            <v>12279.18</v>
          </cell>
          <cell r="I543">
            <v>0</v>
          </cell>
          <cell r="J543">
            <v>41403</v>
          </cell>
          <cell r="K543">
            <v>30</v>
          </cell>
          <cell r="L543">
            <v>42005</v>
          </cell>
          <cell r="M543">
            <v>42369</v>
          </cell>
          <cell r="N543">
            <v>0</v>
          </cell>
          <cell r="O543">
            <v>1316</v>
          </cell>
          <cell r="P543">
            <v>0</v>
          </cell>
          <cell r="Q543">
            <v>1</v>
          </cell>
          <cell r="R543" t="str">
            <v>S</v>
          </cell>
          <cell r="S543">
            <v>0</v>
          </cell>
          <cell r="T543">
            <v>51</v>
          </cell>
          <cell r="U543">
            <v>12279.18</v>
          </cell>
          <cell r="V543">
            <v>626238.18000000005</v>
          </cell>
          <cell r="W543">
            <v>-29</v>
          </cell>
          <cell r="X543">
            <v>-356096.22</v>
          </cell>
        </row>
        <row r="544">
          <cell r="A544">
            <v>2013</v>
          </cell>
          <cell r="B544">
            <v>2228</v>
          </cell>
          <cell r="C544" t="str">
            <v>ENI S.P.A.</v>
          </cell>
          <cell r="D544">
            <v>41364</v>
          </cell>
          <cell r="E544" t="str">
            <v xml:space="preserve">29268757        </v>
          </cell>
          <cell r="F544">
            <v>41402</v>
          </cell>
          <cell r="G544">
            <v>1177.5899999999999</v>
          </cell>
          <cell r="H544">
            <v>1177.5899999999999</v>
          </cell>
          <cell r="I544">
            <v>0</v>
          </cell>
          <cell r="J544">
            <v>41415</v>
          </cell>
          <cell r="K544">
            <v>30</v>
          </cell>
          <cell r="L544">
            <v>42005</v>
          </cell>
          <cell r="M544">
            <v>42369</v>
          </cell>
          <cell r="N544">
            <v>0</v>
          </cell>
          <cell r="O544">
            <v>1202</v>
          </cell>
          <cell r="P544">
            <v>0</v>
          </cell>
          <cell r="Q544">
            <v>13</v>
          </cell>
          <cell r="R544" t="str">
            <v>S</v>
          </cell>
          <cell r="S544">
            <v>0</v>
          </cell>
          <cell r="T544">
            <v>51</v>
          </cell>
          <cell r="U544">
            <v>15308.67</v>
          </cell>
          <cell r="V544">
            <v>60057.09</v>
          </cell>
          <cell r="W544">
            <v>-17</v>
          </cell>
          <cell r="X544">
            <v>-20019.03</v>
          </cell>
        </row>
        <row r="545">
          <cell r="A545">
            <v>2013</v>
          </cell>
          <cell r="B545">
            <v>2220</v>
          </cell>
          <cell r="C545" t="str">
            <v>VIAGGI REBELLATO SNC</v>
          </cell>
          <cell r="D545">
            <v>41369</v>
          </cell>
          <cell r="E545" t="str">
            <v xml:space="preserve">80              </v>
          </cell>
          <cell r="F545">
            <v>41402</v>
          </cell>
          <cell r="G545">
            <v>12217</v>
          </cell>
          <cell r="H545">
            <v>12217</v>
          </cell>
          <cell r="I545">
            <v>0</v>
          </cell>
          <cell r="J545">
            <v>41402</v>
          </cell>
          <cell r="K545">
            <v>30</v>
          </cell>
          <cell r="L545">
            <v>42005</v>
          </cell>
          <cell r="M545">
            <v>42369</v>
          </cell>
          <cell r="N545">
            <v>0</v>
          </cell>
          <cell r="O545">
            <v>1302</v>
          </cell>
          <cell r="P545">
            <v>1110.6400000000001</v>
          </cell>
          <cell r="Q545">
            <v>0</v>
          </cell>
          <cell r="R545" t="str">
            <v>S</v>
          </cell>
          <cell r="S545">
            <v>0</v>
          </cell>
          <cell r="T545">
            <v>33</v>
          </cell>
          <cell r="U545">
            <v>0</v>
          </cell>
          <cell r="V545">
            <v>403161</v>
          </cell>
          <cell r="W545">
            <v>-30</v>
          </cell>
          <cell r="X545">
            <v>-366510</v>
          </cell>
        </row>
        <row r="546">
          <cell r="A546">
            <v>2013</v>
          </cell>
          <cell r="B546">
            <v>2224</v>
          </cell>
          <cell r="C546" t="str">
            <v>LA TIPOGRAFICA DI E.BROTTO SNC</v>
          </cell>
          <cell r="D546">
            <v>41386</v>
          </cell>
          <cell r="E546" t="str">
            <v xml:space="preserve">88              </v>
          </cell>
          <cell r="F546">
            <v>41402</v>
          </cell>
          <cell r="G546">
            <v>5372.4</v>
          </cell>
          <cell r="H546">
            <v>5372.4</v>
          </cell>
          <cell r="I546">
            <v>0</v>
          </cell>
          <cell r="J546">
            <v>41402</v>
          </cell>
          <cell r="K546">
            <v>30</v>
          </cell>
          <cell r="L546">
            <v>42005</v>
          </cell>
          <cell r="M546">
            <v>42369</v>
          </cell>
          <cell r="N546">
            <v>0</v>
          </cell>
          <cell r="O546">
            <v>1308</v>
          </cell>
          <cell r="P546">
            <v>0</v>
          </cell>
          <cell r="Q546">
            <v>0</v>
          </cell>
          <cell r="R546" t="str">
            <v>S</v>
          </cell>
          <cell r="S546">
            <v>0</v>
          </cell>
          <cell r="T546">
            <v>16</v>
          </cell>
          <cell r="U546">
            <v>0</v>
          </cell>
          <cell r="V546">
            <v>85958.399999999994</v>
          </cell>
          <cell r="W546">
            <v>-30</v>
          </cell>
          <cell r="X546">
            <v>-161172</v>
          </cell>
        </row>
        <row r="547">
          <cell r="A547">
            <v>2013</v>
          </cell>
          <cell r="B547">
            <v>2225</v>
          </cell>
          <cell r="C547" t="str">
            <v>LA TIPOGRAFICA DI E.BROTTO SNC</v>
          </cell>
          <cell r="D547">
            <v>41386</v>
          </cell>
          <cell r="E547" t="str">
            <v xml:space="preserve">89              </v>
          </cell>
          <cell r="F547">
            <v>41402</v>
          </cell>
          <cell r="G547">
            <v>3025</v>
          </cell>
          <cell r="H547">
            <v>3025</v>
          </cell>
          <cell r="I547">
            <v>0</v>
          </cell>
          <cell r="J547">
            <v>41402</v>
          </cell>
          <cell r="K547">
            <v>30</v>
          </cell>
          <cell r="L547">
            <v>42005</v>
          </cell>
          <cell r="M547">
            <v>42369</v>
          </cell>
          <cell r="N547">
            <v>0</v>
          </cell>
          <cell r="O547">
            <v>1308</v>
          </cell>
          <cell r="P547">
            <v>0</v>
          </cell>
          <cell r="Q547">
            <v>0</v>
          </cell>
          <cell r="R547" t="str">
            <v>S</v>
          </cell>
          <cell r="S547">
            <v>0</v>
          </cell>
          <cell r="T547">
            <v>16</v>
          </cell>
          <cell r="U547">
            <v>0</v>
          </cell>
          <cell r="V547">
            <v>48400</v>
          </cell>
          <cell r="W547">
            <v>-30</v>
          </cell>
          <cell r="X547">
            <v>-90750</v>
          </cell>
        </row>
        <row r="548">
          <cell r="A548">
            <v>2013</v>
          </cell>
          <cell r="B548">
            <v>2258</v>
          </cell>
          <cell r="C548" t="str">
            <v>MAGGIOLI SPA</v>
          </cell>
          <cell r="D548">
            <v>41333</v>
          </cell>
          <cell r="E548" t="str">
            <v xml:space="preserve">5954543         </v>
          </cell>
          <cell r="F548">
            <v>41403</v>
          </cell>
          <cell r="G548">
            <v>240</v>
          </cell>
          <cell r="H548">
            <v>240</v>
          </cell>
          <cell r="I548">
            <v>0</v>
          </cell>
          <cell r="J548">
            <v>41407</v>
          </cell>
          <cell r="K548">
            <v>30</v>
          </cell>
          <cell r="L548">
            <v>42005</v>
          </cell>
          <cell r="M548">
            <v>42369</v>
          </cell>
          <cell r="N548">
            <v>0</v>
          </cell>
          <cell r="O548">
            <v>1210</v>
          </cell>
          <cell r="P548">
            <v>0</v>
          </cell>
          <cell r="Q548">
            <v>4</v>
          </cell>
          <cell r="R548" t="str">
            <v>S</v>
          </cell>
          <cell r="S548">
            <v>0</v>
          </cell>
          <cell r="T548">
            <v>74</v>
          </cell>
          <cell r="U548">
            <v>960</v>
          </cell>
          <cell r="V548">
            <v>17760</v>
          </cell>
          <cell r="W548">
            <v>-26</v>
          </cell>
          <cell r="X548">
            <v>-6240</v>
          </cell>
        </row>
        <row r="549">
          <cell r="A549">
            <v>2013</v>
          </cell>
          <cell r="B549">
            <v>2250</v>
          </cell>
          <cell r="C549" t="str">
            <v>HILTI ITALIA SPA</v>
          </cell>
          <cell r="D549">
            <v>41348</v>
          </cell>
          <cell r="E549" t="str">
            <v xml:space="preserve">147160          </v>
          </cell>
          <cell r="F549">
            <v>41403</v>
          </cell>
          <cell r="G549">
            <v>229.71</v>
          </cell>
          <cell r="H549">
            <v>229.71</v>
          </cell>
          <cell r="I549">
            <v>0</v>
          </cell>
          <cell r="J549">
            <v>41407</v>
          </cell>
          <cell r="K549">
            <v>30</v>
          </cell>
          <cell r="L549">
            <v>42005</v>
          </cell>
          <cell r="M549">
            <v>42369</v>
          </cell>
          <cell r="N549">
            <v>0</v>
          </cell>
          <cell r="O549">
            <v>1332</v>
          </cell>
          <cell r="P549">
            <v>0</v>
          </cell>
          <cell r="Q549">
            <v>4</v>
          </cell>
          <cell r="R549" t="str">
            <v>S</v>
          </cell>
          <cell r="S549">
            <v>0</v>
          </cell>
          <cell r="T549">
            <v>59</v>
          </cell>
          <cell r="U549">
            <v>918.84</v>
          </cell>
          <cell r="V549">
            <v>13552.89</v>
          </cell>
          <cell r="W549">
            <v>-26</v>
          </cell>
          <cell r="X549">
            <v>-5972.46</v>
          </cell>
        </row>
        <row r="550">
          <cell r="A550">
            <v>2013</v>
          </cell>
          <cell r="B550">
            <v>2243</v>
          </cell>
          <cell r="C550" t="str">
            <v>ACTS INFORMATICA</v>
          </cell>
          <cell r="D550">
            <v>41354</v>
          </cell>
          <cell r="E550" t="str">
            <v xml:space="preserve">234             </v>
          </cell>
          <cell r="F550">
            <v>41403</v>
          </cell>
          <cell r="G550">
            <v>2449.65</v>
          </cell>
          <cell r="H550">
            <v>2449.65</v>
          </cell>
          <cell r="I550">
            <v>0</v>
          </cell>
          <cell r="J550">
            <v>41415</v>
          </cell>
          <cell r="K550">
            <v>30</v>
          </cell>
          <cell r="L550">
            <v>42005</v>
          </cell>
          <cell r="M550">
            <v>42369</v>
          </cell>
          <cell r="N550">
            <v>0</v>
          </cell>
          <cell r="O550">
            <v>1329</v>
          </cell>
          <cell r="P550">
            <v>0</v>
          </cell>
          <cell r="Q550">
            <v>12</v>
          </cell>
          <cell r="R550" t="str">
            <v>S</v>
          </cell>
          <cell r="S550">
            <v>0</v>
          </cell>
          <cell r="T550">
            <v>61</v>
          </cell>
          <cell r="U550">
            <v>29395.8</v>
          </cell>
          <cell r="V550">
            <v>149428.65</v>
          </cell>
          <cell r="W550">
            <v>-18</v>
          </cell>
          <cell r="X550">
            <v>-44093.7</v>
          </cell>
        </row>
        <row r="551">
          <cell r="A551">
            <v>2013</v>
          </cell>
          <cell r="B551">
            <v>2260</v>
          </cell>
          <cell r="C551" t="str">
            <v>ENI SPA DIVISIONE GAS</v>
          </cell>
          <cell r="D551">
            <v>41360</v>
          </cell>
          <cell r="E551" t="str">
            <v xml:space="preserve">1314504342      </v>
          </cell>
          <cell r="F551">
            <v>41403</v>
          </cell>
          <cell r="G551">
            <v>789.82</v>
          </cell>
          <cell r="H551">
            <v>789.82</v>
          </cell>
          <cell r="I551">
            <v>0</v>
          </cell>
          <cell r="J551">
            <v>41425</v>
          </cell>
          <cell r="K551">
            <v>30</v>
          </cell>
          <cell r="L551">
            <v>42005</v>
          </cell>
          <cell r="M551">
            <v>42369</v>
          </cell>
          <cell r="N551">
            <v>0</v>
          </cell>
          <cell r="O551">
            <v>1318</v>
          </cell>
          <cell r="P551">
            <v>0</v>
          </cell>
          <cell r="Q551">
            <v>22</v>
          </cell>
          <cell r="R551" t="str">
            <v>S</v>
          </cell>
          <cell r="S551">
            <v>0</v>
          </cell>
          <cell r="T551">
            <v>65</v>
          </cell>
          <cell r="U551">
            <v>17376.04</v>
          </cell>
          <cell r="V551">
            <v>51338.3</v>
          </cell>
          <cell r="W551">
            <v>-8</v>
          </cell>
          <cell r="X551">
            <v>-6318.56</v>
          </cell>
        </row>
        <row r="552">
          <cell r="A552">
            <v>2013</v>
          </cell>
          <cell r="B552">
            <v>2257</v>
          </cell>
          <cell r="C552" t="str">
            <v>BORDIGNON GIOVANNI CARLO</v>
          </cell>
          <cell r="D552">
            <v>41362</v>
          </cell>
          <cell r="E552" t="str">
            <v xml:space="preserve">52              </v>
          </cell>
          <cell r="F552">
            <v>41403</v>
          </cell>
          <cell r="G552">
            <v>1921.77</v>
          </cell>
          <cell r="H552">
            <v>1921.77</v>
          </cell>
          <cell r="I552">
            <v>0</v>
          </cell>
          <cell r="J552">
            <v>41408</v>
          </cell>
          <cell r="K552">
            <v>30</v>
          </cell>
          <cell r="L552">
            <v>42005</v>
          </cell>
          <cell r="M552">
            <v>42369</v>
          </cell>
          <cell r="N552">
            <v>0</v>
          </cell>
          <cell r="O552">
            <v>1210</v>
          </cell>
          <cell r="P552">
            <v>333.53</v>
          </cell>
          <cell r="Q552">
            <v>5</v>
          </cell>
          <cell r="R552" t="str">
            <v>S</v>
          </cell>
          <cell r="S552">
            <v>0</v>
          </cell>
          <cell r="T552">
            <v>46</v>
          </cell>
          <cell r="U552">
            <v>9608.85</v>
          </cell>
          <cell r="V552">
            <v>88401.42</v>
          </cell>
          <cell r="W552">
            <v>-25</v>
          </cell>
          <cell r="X552">
            <v>-48044.25</v>
          </cell>
        </row>
        <row r="553">
          <cell r="A553">
            <v>2013</v>
          </cell>
          <cell r="B553">
            <v>2252</v>
          </cell>
          <cell r="C553" t="str">
            <v>ELETTROVENETA SPA</v>
          </cell>
          <cell r="D553">
            <v>41363</v>
          </cell>
          <cell r="E553" t="str">
            <v xml:space="preserve">18567           </v>
          </cell>
          <cell r="F553">
            <v>41403</v>
          </cell>
          <cell r="G553">
            <v>88.33</v>
          </cell>
          <cell r="H553">
            <v>88.33</v>
          </cell>
          <cell r="I553">
            <v>0</v>
          </cell>
          <cell r="J553">
            <v>41408</v>
          </cell>
          <cell r="K553">
            <v>30</v>
          </cell>
          <cell r="L553">
            <v>42005</v>
          </cell>
          <cell r="M553">
            <v>42369</v>
          </cell>
          <cell r="N553">
            <v>0</v>
          </cell>
          <cell r="O553">
            <v>1204</v>
          </cell>
          <cell r="P553">
            <v>0</v>
          </cell>
          <cell r="Q553">
            <v>5</v>
          </cell>
          <cell r="R553" t="str">
            <v>S</v>
          </cell>
          <cell r="S553">
            <v>0</v>
          </cell>
          <cell r="T553">
            <v>45</v>
          </cell>
          <cell r="U553">
            <v>441.65</v>
          </cell>
          <cell r="V553">
            <v>3974.85</v>
          </cell>
          <cell r="W553">
            <v>-25</v>
          </cell>
          <cell r="X553">
            <v>-2208.25</v>
          </cell>
        </row>
        <row r="554">
          <cell r="A554">
            <v>2013</v>
          </cell>
          <cell r="B554">
            <v>2254</v>
          </cell>
          <cell r="C554" t="str">
            <v>FAGAN IMPIANTI ELETTRICI SRL</v>
          </cell>
          <cell r="D554">
            <v>41363</v>
          </cell>
          <cell r="E554" t="str">
            <v xml:space="preserve">38              </v>
          </cell>
          <cell r="F554">
            <v>41403</v>
          </cell>
          <cell r="G554">
            <v>9317</v>
          </cell>
          <cell r="H554">
            <v>0</v>
          </cell>
          <cell r="I554">
            <v>0</v>
          </cell>
          <cell r="K554">
            <v>30</v>
          </cell>
          <cell r="L554">
            <v>42005</v>
          </cell>
          <cell r="M554">
            <v>42369</v>
          </cell>
          <cell r="N554">
            <v>0</v>
          </cell>
          <cell r="P554">
            <v>0</v>
          </cell>
          <cell r="Q554">
            <v>0</v>
          </cell>
          <cell r="R554" t="str">
            <v>N</v>
          </cell>
          <cell r="S554">
            <v>9317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>
            <v>2013</v>
          </cell>
          <cell r="B555">
            <v>2255</v>
          </cell>
          <cell r="C555" t="str">
            <v>FAGAN IMPIANTI ELETTRICI SRL</v>
          </cell>
          <cell r="D555">
            <v>41363</v>
          </cell>
          <cell r="E555" t="str">
            <v xml:space="preserve">35              </v>
          </cell>
          <cell r="F555">
            <v>41403</v>
          </cell>
          <cell r="G555">
            <v>989.78</v>
          </cell>
          <cell r="H555">
            <v>989.78</v>
          </cell>
          <cell r="I555">
            <v>0</v>
          </cell>
          <cell r="J555">
            <v>41408</v>
          </cell>
          <cell r="K555">
            <v>30</v>
          </cell>
          <cell r="L555">
            <v>42005</v>
          </cell>
          <cell r="M555">
            <v>42369</v>
          </cell>
          <cell r="N555">
            <v>0</v>
          </cell>
          <cell r="O555">
            <v>1332</v>
          </cell>
          <cell r="P555">
            <v>0</v>
          </cell>
          <cell r="Q555">
            <v>5</v>
          </cell>
          <cell r="R555" t="str">
            <v>S</v>
          </cell>
          <cell r="S555">
            <v>0</v>
          </cell>
          <cell r="T555">
            <v>45</v>
          </cell>
          <cell r="U555">
            <v>4948.8999999999996</v>
          </cell>
          <cell r="V555">
            <v>44540.1</v>
          </cell>
          <cell r="W555">
            <v>-25</v>
          </cell>
          <cell r="X555">
            <v>-24744.5</v>
          </cell>
        </row>
        <row r="556">
          <cell r="A556">
            <v>2013</v>
          </cell>
          <cell r="B556">
            <v>2236</v>
          </cell>
          <cell r="C556" t="str">
            <v>COOP. SOCIALE PERSONA SCRL</v>
          </cell>
          <cell r="D556">
            <v>41364</v>
          </cell>
          <cell r="E556" t="str">
            <v xml:space="preserve">229             </v>
          </cell>
          <cell r="F556">
            <v>41403</v>
          </cell>
          <cell r="G556">
            <v>2211</v>
          </cell>
          <cell r="H556">
            <v>2211</v>
          </cell>
          <cell r="I556">
            <v>0</v>
          </cell>
          <cell r="J556">
            <v>41408</v>
          </cell>
          <cell r="K556">
            <v>30</v>
          </cell>
          <cell r="L556">
            <v>42005</v>
          </cell>
          <cell r="M556">
            <v>42369</v>
          </cell>
          <cell r="N556">
            <v>0</v>
          </cell>
          <cell r="O556">
            <v>1314</v>
          </cell>
          <cell r="P556">
            <v>0</v>
          </cell>
          <cell r="Q556">
            <v>5</v>
          </cell>
          <cell r="R556" t="str">
            <v>S</v>
          </cell>
          <cell r="S556">
            <v>0</v>
          </cell>
          <cell r="T556">
            <v>44</v>
          </cell>
          <cell r="U556">
            <v>11055</v>
          </cell>
          <cell r="V556">
            <v>97284</v>
          </cell>
          <cell r="W556">
            <v>-25</v>
          </cell>
          <cell r="X556">
            <v>-55275</v>
          </cell>
        </row>
        <row r="557">
          <cell r="A557">
            <v>2013</v>
          </cell>
          <cell r="B557">
            <v>2237</v>
          </cell>
          <cell r="C557" t="str">
            <v>COOP. SOCIALE PERSONA SCRL</v>
          </cell>
          <cell r="D557">
            <v>41364</v>
          </cell>
          <cell r="E557" t="str">
            <v xml:space="preserve">231             </v>
          </cell>
          <cell r="F557">
            <v>41403</v>
          </cell>
          <cell r="G557">
            <v>72.83</v>
          </cell>
          <cell r="H557">
            <v>72.83</v>
          </cell>
          <cell r="I557">
            <v>0</v>
          </cell>
          <cell r="J557">
            <v>41408</v>
          </cell>
          <cell r="K557">
            <v>30</v>
          </cell>
          <cell r="L557">
            <v>42005</v>
          </cell>
          <cell r="M557">
            <v>42369</v>
          </cell>
          <cell r="N557">
            <v>0</v>
          </cell>
          <cell r="O557">
            <v>1314</v>
          </cell>
          <cell r="P557">
            <v>0</v>
          </cell>
          <cell r="Q557">
            <v>5</v>
          </cell>
          <cell r="R557" t="str">
            <v>S</v>
          </cell>
          <cell r="S557">
            <v>0</v>
          </cell>
          <cell r="T557">
            <v>44</v>
          </cell>
          <cell r="U557">
            <v>364.15</v>
          </cell>
          <cell r="V557">
            <v>3204.52</v>
          </cell>
          <cell r="W557">
            <v>-25</v>
          </cell>
          <cell r="X557">
            <v>-1820.75</v>
          </cell>
        </row>
        <row r="558">
          <cell r="A558">
            <v>2013</v>
          </cell>
          <cell r="B558">
            <v>2238</v>
          </cell>
          <cell r="C558" t="str">
            <v>COOP. SOCIALE PERSONA SCRL</v>
          </cell>
          <cell r="D558">
            <v>41364</v>
          </cell>
          <cell r="E558" t="str">
            <v xml:space="preserve">230             </v>
          </cell>
          <cell r="F558">
            <v>41403</v>
          </cell>
          <cell r="G558">
            <v>494.84</v>
          </cell>
          <cell r="H558">
            <v>494.84</v>
          </cell>
          <cell r="I558">
            <v>0</v>
          </cell>
          <cell r="J558">
            <v>41408</v>
          </cell>
          <cell r="K558">
            <v>30</v>
          </cell>
          <cell r="L558">
            <v>42005</v>
          </cell>
          <cell r="M558">
            <v>42369</v>
          </cell>
          <cell r="N558">
            <v>0</v>
          </cell>
          <cell r="O558">
            <v>1314</v>
          </cell>
          <cell r="P558">
            <v>0</v>
          </cell>
          <cell r="Q558">
            <v>5</v>
          </cell>
          <cell r="R558" t="str">
            <v>S</v>
          </cell>
          <cell r="S558">
            <v>0</v>
          </cell>
          <cell r="T558">
            <v>44</v>
          </cell>
          <cell r="U558">
            <v>2474.1999999999998</v>
          </cell>
          <cell r="V558">
            <v>21772.959999999999</v>
          </cell>
          <cell r="W558">
            <v>-25</v>
          </cell>
          <cell r="X558">
            <v>-12371</v>
          </cell>
        </row>
        <row r="559">
          <cell r="A559">
            <v>2013</v>
          </cell>
          <cell r="B559">
            <v>2239</v>
          </cell>
          <cell r="C559" t="str">
            <v>COOP. SOCIALE PERSONA SCRL</v>
          </cell>
          <cell r="D559">
            <v>41364</v>
          </cell>
          <cell r="E559" t="str">
            <v xml:space="preserve">232             </v>
          </cell>
          <cell r="F559">
            <v>41403</v>
          </cell>
          <cell r="G559">
            <v>94.32</v>
          </cell>
          <cell r="H559">
            <v>94.32</v>
          </cell>
          <cell r="I559">
            <v>0</v>
          </cell>
          <cell r="J559">
            <v>41415</v>
          </cell>
          <cell r="K559">
            <v>30</v>
          </cell>
          <cell r="L559">
            <v>42005</v>
          </cell>
          <cell r="M559">
            <v>42369</v>
          </cell>
          <cell r="N559">
            <v>0</v>
          </cell>
          <cell r="O559">
            <v>4503</v>
          </cell>
          <cell r="P559">
            <v>0</v>
          </cell>
          <cell r="Q559">
            <v>12</v>
          </cell>
          <cell r="R559" t="str">
            <v>S</v>
          </cell>
          <cell r="S559">
            <v>0</v>
          </cell>
          <cell r="T559">
            <v>51</v>
          </cell>
          <cell r="U559">
            <v>1131.8399999999999</v>
          </cell>
          <cell r="V559">
            <v>4810.32</v>
          </cell>
          <cell r="W559">
            <v>-18</v>
          </cell>
          <cell r="X559">
            <v>-1697.76</v>
          </cell>
        </row>
        <row r="560">
          <cell r="A560">
            <v>2013</v>
          </cell>
          <cell r="B560">
            <v>2240</v>
          </cell>
          <cell r="C560" t="str">
            <v>COOP."SERV.SOCIALI LA GOCCIA"</v>
          </cell>
          <cell r="D560">
            <v>41364</v>
          </cell>
          <cell r="E560" t="str">
            <v xml:space="preserve">203             </v>
          </cell>
          <cell r="F560">
            <v>41403</v>
          </cell>
          <cell r="G560">
            <v>505.44</v>
          </cell>
          <cell r="H560">
            <v>505.44</v>
          </cell>
          <cell r="I560">
            <v>0</v>
          </cell>
          <cell r="J560">
            <v>41415</v>
          </cell>
          <cell r="K560">
            <v>30</v>
          </cell>
          <cell r="L560">
            <v>42005</v>
          </cell>
          <cell r="M560">
            <v>42369</v>
          </cell>
          <cell r="N560">
            <v>0</v>
          </cell>
          <cell r="O560">
            <v>1306</v>
          </cell>
          <cell r="P560">
            <v>0</v>
          </cell>
          <cell r="Q560">
            <v>12</v>
          </cell>
          <cell r="R560" t="str">
            <v>S</v>
          </cell>
          <cell r="S560">
            <v>0</v>
          </cell>
          <cell r="T560">
            <v>51</v>
          </cell>
          <cell r="U560">
            <v>6065.28</v>
          </cell>
          <cell r="V560">
            <v>25777.439999999999</v>
          </cell>
          <cell r="W560">
            <v>-18</v>
          </cell>
          <cell r="X560">
            <v>-9097.92</v>
          </cell>
        </row>
        <row r="561">
          <cell r="A561">
            <v>2013</v>
          </cell>
          <cell r="B561">
            <v>2241</v>
          </cell>
          <cell r="C561" t="str">
            <v>COOP."SERV.SOCIALI LA GOCCIA"</v>
          </cell>
          <cell r="D561">
            <v>41364</v>
          </cell>
          <cell r="E561" t="str">
            <v xml:space="preserve">202             </v>
          </cell>
          <cell r="F561">
            <v>41403</v>
          </cell>
          <cell r="G561">
            <v>2668.02</v>
          </cell>
          <cell r="H561">
            <v>2668.02</v>
          </cell>
          <cell r="I561">
            <v>0</v>
          </cell>
          <cell r="J561">
            <v>41415</v>
          </cell>
          <cell r="K561">
            <v>30</v>
          </cell>
          <cell r="L561">
            <v>42005</v>
          </cell>
          <cell r="M561">
            <v>42369</v>
          </cell>
          <cell r="N561">
            <v>0</v>
          </cell>
          <cell r="O561">
            <v>1306</v>
          </cell>
          <cell r="P561">
            <v>102.62</v>
          </cell>
          <cell r="Q561">
            <v>12</v>
          </cell>
          <cell r="R561" t="str">
            <v>S</v>
          </cell>
          <cell r="S561">
            <v>0</v>
          </cell>
          <cell r="T561">
            <v>51</v>
          </cell>
          <cell r="U561">
            <v>32016.240000000002</v>
          </cell>
          <cell r="V561">
            <v>136069.01999999999</v>
          </cell>
          <cell r="W561">
            <v>-18</v>
          </cell>
          <cell r="X561">
            <v>-48024.36</v>
          </cell>
        </row>
        <row r="562">
          <cell r="A562">
            <v>2013</v>
          </cell>
          <cell r="B562">
            <v>2242</v>
          </cell>
          <cell r="C562" t="str">
            <v>UMANA SPA</v>
          </cell>
          <cell r="D562">
            <v>41364</v>
          </cell>
          <cell r="E562" t="str">
            <v xml:space="preserve">7871            </v>
          </cell>
          <cell r="F562">
            <v>41403</v>
          </cell>
          <cell r="G562">
            <v>2450</v>
          </cell>
          <cell r="H562">
            <v>2450</v>
          </cell>
          <cell r="I562">
            <v>0</v>
          </cell>
          <cell r="J562">
            <v>41408</v>
          </cell>
          <cell r="K562">
            <v>30</v>
          </cell>
          <cell r="L562">
            <v>42005</v>
          </cell>
          <cell r="M562">
            <v>42369</v>
          </cell>
          <cell r="N562">
            <v>0</v>
          </cell>
          <cell r="O562">
            <v>1332</v>
          </cell>
          <cell r="P562">
            <v>0</v>
          </cell>
          <cell r="Q562">
            <v>5</v>
          </cell>
          <cell r="R562" t="str">
            <v>S</v>
          </cell>
          <cell r="S562">
            <v>0</v>
          </cell>
          <cell r="T562">
            <v>44</v>
          </cell>
          <cell r="U562">
            <v>12250</v>
          </cell>
          <cell r="V562">
            <v>107800</v>
          </cell>
          <cell r="W562">
            <v>-25</v>
          </cell>
          <cell r="X562">
            <v>-61250</v>
          </cell>
        </row>
        <row r="563">
          <cell r="A563">
            <v>2013</v>
          </cell>
          <cell r="B563">
            <v>2245</v>
          </cell>
          <cell r="C563" t="str">
            <v>MYO srl</v>
          </cell>
          <cell r="D563">
            <v>41364</v>
          </cell>
          <cell r="E563" t="str">
            <v xml:space="preserve">14261           </v>
          </cell>
          <cell r="F563">
            <v>41403</v>
          </cell>
          <cell r="G563">
            <v>185.13</v>
          </cell>
          <cell r="H563">
            <v>185.13</v>
          </cell>
          <cell r="I563">
            <v>0</v>
          </cell>
          <cell r="J563">
            <v>41415</v>
          </cell>
          <cell r="K563">
            <v>30</v>
          </cell>
          <cell r="L563">
            <v>42005</v>
          </cell>
          <cell r="M563">
            <v>42369</v>
          </cell>
          <cell r="N563">
            <v>0</v>
          </cell>
          <cell r="O563">
            <v>1210</v>
          </cell>
          <cell r="P563">
            <v>0</v>
          </cell>
          <cell r="Q563">
            <v>12</v>
          </cell>
          <cell r="R563" t="str">
            <v>S</v>
          </cell>
          <cell r="S563">
            <v>0</v>
          </cell>
          <cell r="T563">
            <v>51</v>
          </cell>
          <cell r="U563">
            <v>2221.56</v>
          </cell>
          <cell r="V563">
            <v>9441.6299999999992</v>
          </cell>
          <cell r="W563">
            <v>-18</v>
          </cell>
          <cell r="X563">
            <v>-3332.34</v>
          </cell>
        </row>
        <row r="564">
          <cell r="A564">
            <v>2013</v>
          </cell>
          <cell r="B564">
            <v>2246</v>
          </cell>
          <cell r="C564" t="str">
            <v>COOPERATIVA CAROVANA</v>
          </cell>
          <cell r="D564">
            <v>41364</v>
          </cell>
          <cell r="E564" t="str">
            <v xml:space="preserve">82              </v>
          </cell>
          <cell r="F564">
            <v>41403</v>
          </cell>
          <cell r="G564">
            <v>984.52</v>
          </cell>
          <cell r="H564">
            <v>984.52</v>
          </cell>
          <cell r="I564">
            <v>0</v>
          </cell>
          <cell r="J564">
            <v>41415</v>
          </cell>
          <cell r="K564">
            <v>30</v>
          </cell>
          <cell r="L564">
            <v>42005</v>
          </cell>
          <cell r="M564">
            <v>42369</v>
          </cell>
          <cell r="N564">
            <v>0</v>
          </cell>
          <cell r="O564">
            <v>1582</v>
          </cell>
          <cell r="P564">
            <v>0</v>
          </cell>
          <cell r="Q564">
            <v>12</v>
          </cell>
          <cell r="R564" t="str">
            <v>S</v>
          </cell>
          <cell r="S564">
            <v>0</v>
          </cell>
          <cell r="T564">
            <v>51</v>
          </cell>
          <cell r="U564">
            <v>11814.24</v>
          </cell>
          <cell r="V564">
            <v>50210.52</v>
          </cell>
          <cell r="W564">
            <v>-18</v>
          </cell>
          <cell r="X564">
            <v>-17721.36</v>
          </cell>
        </row>
        <row r="565">
          <cell r="A565">
            <v>2013</v>
          </cell>
          <cell r="B565">
            <v>2247</v>
          </cell>
          <cell r="C565" t="str">
            <v>MAGGIOLI SPA</v>
          </cell>
          <cell r="D565">
            <v>41364</v>
          </cell>
          <cell r="E565" t="str">
            <v xml:space="preserve">2116748         </v>
          </cell>
          <cell r="F565">
            <v>41403</v>
          </cell>
          <cell r="G565">
            <v>2230.0300000000002</v>
          </cell>
          <cell r="H565">
            <v>2230.0300000000002</v>
          </cell>
          <cell r="I565">
            <v>0</v>
          </cell>
          <cell r="J565">
            <v>41408</v>
          </cell>
          <cell r="K565">
            <v>30</v>
          </cell>
          <cell r="L565">
            <v>42005</v>
          </cell>
          <cell r="M565">
            <v>42369</v>
          </cell>
          <cell r="N565">
            <v>0</v>
          </cell>
          <cell r="O565">
            <v>1329</v>
          </cell>
          <cell r="P565">
            <v>0</v>
          </cell>
          <cell r="Q565">
            <v>5</v>
          </cell>
          <cell r="R565" t="str">
            <v>S</v>
          </cell>
          <cell r="S565">
            <v>0</v>
          </cell>
          <cell r="T565">
            <v>44</v>
          </cell>
          <cell r="U565">
            <v>11150.15</v>
          </cell>
          <cell r="V565">
            <v>98121.32</v>
          </cell>
          <cell r="W565">
            <v>-25</v>
          </cell>
          <cell r="X565">
            <v>-55750.75</v>
          </cell>
        </row>
        <row r="566">
          <cell r="A566">
            <v>2013</v>
          </cell>
          <cell r="B566">
            <v>2248</v>
          </cell>
          <cell r="C566" t="str">
            <v>MAGGIOLI SPA</v>
          </cell>
          <cell r="D566">
            <v>41364</v>
          </cell>
          <cell r="E566" t="str">
            <v xml:space="preserve">2116258         </v>
          </cell>
          <cell r="F566">
            <v>41403</v>
          </cell>
          <cell r="G566">
            <v>482.79</v>
          </cell>
          <cell r="H566">
            <v>482.79</v>
          </cell>
          <cell r="I566">
            <v>0</v>
          </cell>
          <cell r="J566">
            <v>41407</v>
          </cell>
          <cell r="K566">
            <v>30</v>
          </cell>
          <cell r="L566">
            <v>42005</v>
          </cell>
          <cell r="M566">
            <v>42369</v>
          </cell>
          <cell r="N566">
            <v>0</v>
          </cell>
          <cell r="O566">
            <v>1205</v>
          </cell>
          <cell r="P566">
            <v>0</v>
          </cell>
          <cell r="Q566">
            <v>4</v>
          </cell>
          <cell r="R566" t="str">
            <v>S</v>
          </cell>
          <cell r="S566">
            <v>0</v>
          </cell>
          <cell r="T566">
            <v>43</v>
          </cell>
          <cell r="U566">
            <v>1931.16</v>
          </cell>
          <cell r="V566">
            <v>20759.97</v>
          </cell>
          <cell r="W566">
            <v>-26</v>
          </cell>
          <cell r="X566">
            <v>-12552.54</v>
          </cell>
        </row>
        <row r="567">
          <cell r="A567">
            <v>2013</v>
          </cell>
          <cell r="B567">
            <v>2249</v>
          </cell>
          <cell r="C567" t="str">
            <v>MAGGIOLI SPA</v>
          </cell>
          <cell r="D567">
            <v>41364</v>
          </cell>
          <cell r="E567" t="str">
            <v xml:space="preserve">5957276         </v>
          </cell>
          <cell r="F567">
            <v>41403</v>
          </cell>
          <cell r="G567">
            <v>89</v>
          </cell>
          <cell r="H567">
            <v>89</v>
          </cell>
          <cell r="I567">
            <v>0</v>
          </cell>
          <cell r="J567">
            <v>41407</v>
          </cell>
          <cell r="K567">
            <v>30</v>
          </cell>
          <cell r="L567">
            <v>42005</v>
          </cell>
          <cell r="M567">
            <v>42369</v>
          </cell>
          <cell r="N567">
            <v>0</v>
          </cell>
          <cell r="O567">
            <v>1210</v>
          </cell>
          <cell r="P567">
            <v>0</v>
          </cell>
          <cell r="Q567">
            <v>4</v>
          </cell>
          <cell r="R567" t="str">
            <v>S</v>
          </cell>
          <cell r="S567">
            <v>0</v>
          </cell>
          <cell r="T567">
            <v>43</v>
          </cell>
          <cell r="U567">
            <v>356</v>
          </cell>
          <cell r="V567">
            <v>3827</v>
          </cell>
          <cell r="W567">
            <v>-26</v>
          </cell>
          <cell r="X567">
            <v>-2314</v>
          </cell>
        </row>
        <row r="568">
          <cell r="A568">
            <v>2013</v>
          </cell>
          <cell r="B568">
            <v>2261</v>
          </cell>
          <cell r="C568" t="str">
            <v>OLIVETTI SPA</v>
          </cell>
          <cell r="D568">
            <v>41364</v>
          </cell>
          <cell r="E568" t="str">
            <v xml:space="preserve">1133692381      </v>
          </cell>
          <cell r="F568">
            <v>41403</v>
          </cell>
          <cell r="G568">
            <v>128.63999999999999</v>
          </cell>
          <cell r="H568">
            <v>128.63999999999999</v>
          </cell>
          <cell r="I568">
            <v>0</v>
          </cell>
          <cell r="J568">
            <v>41407</v>
          </cell>
          <cell r="K568">
            <v>30</v>
          </cell>
          <cell r="L568">
            <v>42005</v>
          </cell>
          <cell r="M568">
            <v>42369</v>
          </cell>
          <cell r="N568">
            <v>0</v>
          </cell>
          <cell r="O568">
            <v>1332</v>
          </cell>
          <cell r="P568">
            <v>0</v>
          </cell>
          <cell r="Q568">
            <v>4</v>
          </cell>
          <cell r="R568" t="str">
            <v>S</v>
          </cell>
          <cell r="S568">
            <v>0</v>
          </cell>
          <cell r="T568">
            <v>43</v>
          </cell>
          <cell r="U568">
            <v>514.55999999999995</v>
          </cell>
          <cell r="V568">
            <v>5531.52</v>
          </cell>
          <cell r="W568">
            <v>-26</v>
          </cell>
          <cell r="X568">
            <v>-3344.64</v>
          </cell>
        </row>
        <row r="569">
          <cell r="A569">
            <v>2013</v>
          </cell>
          <cell r="B569">
            <v>2259</v>
          </cell>
          <cell r="C569" t="str">
            <v>OLIVETTI SPA</v>
          </cell>
          <cell r="D569">
            <v>41372</v>
          </cell>
          <cell r="E569" t="str">
            <v xml:space="preserve">694020          </v>
          </cell>
          <cell r="F569">
            <v>41403</v>
          </cell>
          <cell r="G569">
            <v>10.01</v>
          </cell>
          <cell r="H569">
            <v>10.01</v>
          </cell>
          <cell r="I569">
            <v>0</v>
          </cell>
          <cell r="J569">
            <v>41407</v>
          </cell>
          <cell r="K569">
            <v>30</v>
          </cell>
          <cell r="L569">
            <v>42005</v>
          </cell>
          <cell r="M569">
            <v>42369</v>
          </cell>
          <cell r="N569">
            <v>0</v>
          </cell>
          <cell r="O569">
            <v>1332</v>
          </cell>
          <cell r="P569">
            <v>0</v>
          </cell>
          <cell r="Q569">
            <v>4</v>
          </cell>
          <cell r="R569" t="str">
            <v>S</v>
          </cell>
          <cell r="S569">
            <v>0</v>
          </cell>
          <cell r="T569">
            <v>35</v>
          </cell>
          <cell r="U569">
            <v>40.04</v>
          </cell>
          <cell r="V569">
            <v>350.35</v>
          </cell>
          <cell r="W569">
            <v>-26</v>
          </cell>
          <cell r="X569">
            <v>-260.26</v>
          </cell>
        </row>
        <row r="570">
          <cell r="A570">
            <v>2013</v>
          </cell>
          <cell r="B570">
            <v>2253</v>
          </cell>
          <cell r="C570" t="str">
            <v>CENTRO ANZIANI VILLA ALDINA</v>
          </cell>
          <cell r="D570">
            <v>41373</v>
          </cell>
          <cell r="E570" t="str">
            <v xml:space="preserve">310             </v>
          </cell>
          <cell r="F570">
            <v>41403</v>
          </cell>
          <cell r="G570">
            <v>2957</v>
          </cell>
          <cell r="H570">
            <v>2957</v>
          </cell>
          <cell r="I570">
            <v>0</v>
          </cell>
          <cell r="J570">
            <v>41415</v>
          </cell>
          <cell r="K570">
            <v>30</v>
          </cell>
          <cell r="L570">
            <v>42005</v>
          </cell>
          <cell r="M570">
            <v>42369</v>
          </cell>
          <cell r="N570">
            <v>0</v>
          </cell>
          <cell r="O570">
            <v>1582</v>
          </cell>
          <cell r="P570">
            <v>0</v>
          </cell>
          <cell r="Q570">
            <v>12</v>
          </cell>
          <cell r="R570" t="str">
            <v>S</v>
          </cell>
          <cell r="S570">
            <v>0</v>
          </cell>
          <cell r="T570">
            <v>42</v>
          </cell>
          <cell r="U570">
            <v>35484</v>
          </cell>
          <cell r="V570">
            <v>124194</v>
          </cell>
          <cell r="W570">
            <v>-18</v>
          </cell>
          <cell r="X570">
            <v>-53226</v>
          </cell>
        </row>
        <row r="571">
          <cell r="A571">
            <v>2013</v>
          </cell>
          <cell r="B571">
            <v>2251</v>
          </cell>
          <cell r="C571" t="str">
            <v>LINDA DI ANDRIOLO VLADIMIRO</v>
          </cell>
          <cell r="D571">
            <v>41375</v>
          </cell>
          <cell r="E571" t="str">
            <v xml:space="preserve">248             </v>
          </cell>
          <cell r="F571">
            <v>41403</v>
          </cell>
          <cell r="G571">
            <v>154.63999999999999</v>
          </cell>
          <cell r="H571">
            <v>154.63999999999999</v>
          </cell>
          <cell r="I571">
            <v>0</v>
          </cell>
          <cell r="J571">
            <v>41415</v>
          </cell>
          <cell r="K571">
            <v>30</v>
          </cell>
          <cell r="L571">
            <v>42005</v>
          </cell>
          <cell r="M571">
            <v>42369</v>
          </cell>
          <cell r="N571">
            <v>0</v>
          </cell>
          <cell r="O571">
            <v>1206</v>
          </cell>
          <cell r="P571">
            <v>0</v>
          </cell>
          <cell r="Q571">
            <v>12</v>
          </cell>
          <cell r="R571" t="str">
            <v>S</v>
          </cell>
          <cell r="S571">
            <v>0</v>
          </cell>
          <cell r="T571">
            <v>40</v>
          </cell>
          <cell r="U571">
            <v>1855.68</v>
          </cell>
          <cell r="V571">
            <v>6185.6</v>
          </cell>
          <cell r="W571">
            <v>-18</v>
          </cell>
          <cell r="X571">
            <v>-2783.52</v>
          </cell>
        </row>
        <row r="572">
          <cell r="A572">
            <v>2013</v>
          </cell>
          <cell r="B572">
            <v>2256</v>
          </cell>
          <cell r="C572" t="str">
            <v>LIBRERIA PALAZZO ROBERTI</v>
          </cell>
          <cell r="D572">
            <v>41376</v>
          </cell>
          <cell r="E572" t="str">
            <v xml:space="preserve">10510           </v>
          </cell>
          <cell r="F572">
            <v>41403</v>
          </cell>
          <cell r="G572">
            <v>417.36</v>
          </cell>
          <cell r="H572">
            <v>417.36</v>
          </cell>
          <cell r="I572">
            <v>0</v>
          </cell>
          <cell r="J572">
            <v>41408</v>
          </cell>
          <cell r="K572">
            <v>30</v>
          </cell>
          <cell r="L572">
            <v>42005</v>
          </cell>
          <cell r="M572">
            <v>42369</v>
          </cell>
          <cell r="N572">
            <v>0</v>
          </cell>
          <cell r="O572">
            <v>2509</v>
          </cell>
          <cell r="P572">
            <v>0</v>
          </cell>
          <cell r="Q572">
            <v>5</v>
          </cell>
          <cell r="R572" t="str">
            <v>S</v>
          </cell>
          <cell r="S572">
            <v>0</v>
          </cell>
          <cell r="T572">
            <v>32</v>
          </cell>
          <cell r="U572">
            <v>2086.8000000000002</v>
          </cell>
          <cell r="V572">
            <v>13355.52</v>
          </cell>
          <cell r="W572">
            <v>-25</v>
          </cell>
          <cell r="X572">
            <v>-10434</v>
          </cell>
        </row>
        <row r="573">
          <cell r="A573">
            <v>2013</v>
          </cell>
          <cell r="B573">
            <v>2231</v>
          </cell>
          <cell r="C573" t="str">
            <v>Telecom Italia Digital Solutions spa</v>
          </cell>
          <cell r="D573">
            <v>41386</v>
          </cell>
          <cell r="E573" t="str">
            <v xml:space="preserve">3211            </v>
          </cell>
          <cell r="F573">
            <v>41402</v>
          </cell>
          <cell r="G573">
            <v>277.94</v>
          </cell>
          <cell r="H573">
            <v>277.94</v>
          </cell>
          <cell r="I573">
            <v>0</v>
          </cell>
          <cell r="J573">
            <v>41423</v>
          </cell>
          <cell r="K573">
            <v>30</v>
          </cell>
          <cell r="L573">
            <v>42005</v>
          </cell>
          <cell r="M573">
            <v>42369</v>
          </cell>
          <cell r="N573">
            <v>0</v>
          </cell>
          <cell r="O573">
            <v>1313</v>
          </cell>
          <cell r="P573">
            <v>0</v>
          </cell>
          <cell r="Q573">
            <v>21</v>
          </cell>
          <cell r="R573" t="str">
            <v>S</v>
          </cell>
          <cell r="S573">
            <v>0</v>
          </cell>
          <cell r="T573">
            <v>37</v>
          </cell>
          <cell r="U573">
            <v>5836.74</v>
          </cell>
          <cell r="V573">
            <v>10283.780000000001</v>
          </cell>
          <cell r="W573">
            <v>-9</v>
          </cell>
          <cell r="X573">
            <v>-2501.46</v>
          </cell>
        </row>
        <row r="574">
          <cell r="A574">
            <v>2013</v>
          </cell>
          <cell r="B574">
            <v>2232</v>
          </cell>
          <cell r="C574" t="str">
            <v>Telecom Italia Digital Solutions spa</v>
          </cell>
          <cell r="D574">
            <v>41386</v>
          </cell>
          <cell r="E574" t="str">
            <v xml:space="preserve">3212            </v>
          </cell>
          <cell r="F574">
            <v>41403</v>
          </cell>
          <cell r="G574">
            <v>277.94</v>
          </cell>
          <cell r="H574">
            <v>277.94</v>
          </cell>
          <cell r="I574">
            <v>0</v>
          </cell>
          <cell r="J574">
            <v>41423</v>
          </cell>
          <cell r="K574">
            <v>30</v>
          </cell>
          <cell r="L574">
            <v>42005</v>
          </cell>
          <cell r="M574">
            <v>42369</v>
          </cell>
          <cell r="N574">
            <v>0</v>
          </cell>
          <cell r="O574">
            <v>1313</v>
          </cell>
          <cell r="P574">
            <v>0</v>
          </cell>
          <cell r="Q574">
            <v>20</v>
          </cell>
          <cell r="R574" t="str">
            <v>S</v>
          </cell>
          <cell r="S574">
            <v>0</v>
          </cell>
          <cell r="T574">
            <v>37</v>
          </cell>
          <cell r="U574">
            <v>5558.8</v>
          </cell>
          <cell r="V574">
            <v>10283.780000000001</v>
          </cell>
          <cell r="W574">
            <v>-10</v>
          </cell>
          <cell r="X574">
            <v>-2779.4</v>
          </cell>
        </row>
        <row r="575">
          <cell r="A575">
            <v>2013</v>
          </cell>
          <cell r="B575">
            <v>2233</v>
          </cell>
          <cell r="C575" t="str">
            <v>Telecom Italia Digital Solutions spa</v>
          </cell>
          <cell r="D575">
            <v>41386</v>
          </cell>
          <cell r="E575" t="str">
            <v xml:space="preserve">3209            </v>
          </cell>
          <cell r="F575">
            <v>41403</v>
          </cell>
          <cell r="G575">
            <v>397.28</v>
          </cell>
          <cell r="H575">
            <v>397.28</v>
          </cell>
          <cell r="I575">
            <v>0</v>
          </cell>
          <cell r="J575">
            <v>41415</v>
          </cell>
          <cell r="K575">
            <v>30</v>
          </cell>
          <cell r="L575">
            <v>42005</v>
          </cell>
          <cell r="M575">
            <v>42369</v>
          </cell>
          <cell r="N575">
            <v>0</v>
          </cell>
          <cell r="O575">
            <v>1313</v>
          </cell>
          <cell r="P575">
            <v>0</v>
          </cell>
          <cell r="Q575">
            <v>12</v>
          </cell>
          <cell r="R575" t="str">
            <v>S</v>
          </cell>
          <cell r="S575">
            <v>0</v>
          </cell>
          <cell r="T575">
            <v>29</v>
          </cell>
          <cell r="U575">
            <v>4767.3599999999997</v>
          </cell>
          <cell r="V575">
            <v>11521.12</v>
          </cell>
          <cell r="W575">
            <v>-18</v>
          </cell>
          <cell r="X575">
            <v>-7151.04</v>
          </cell>
        </row>
        <row r="576">
          <cell r="A576">
            <v>2013</v>
          </cell>
          <cell r="B576">
            <v>2234</v>
          </cell>
          <cell r="C576" t="str">
            <v>Telecom Italia Digital Solutions spa</v>
          </cell>
          <cell r="D576">
            <v>41386</v>
          </cell>
          <cell r="E576" t="str">
            <v xml:space="preserve">3210            </v>
          </cell>
          <cell r="F576">
            <v>41403</v>
          </cell>
          <cell r="G576">
            <v>277.94</v>
          </cell>
          <cell r="H576">
            <v>277.94</v>
          </cell>
          <cell r="I576">
            <v>0</v>
          </cell>
          <cell r="J576">
            <v>41423</v>
          </cell>
          <cell r="K576">
            <v>30</v>
          </cell>
          <cell r="L576">
            <v>42005</v>
          </cell>
          <cell r="M576">
            <v>42369</v>
          </cell>
          <cell r="N576">
            <v>0</v>
          </cell>
          <cell r="O576">
            <v>1313</v>
          </cell>
          <cell r="P576">
            <v>0</v>
          </cell>
          <cell r="Q576">
            <v>20</v>
          </cell>
          <cell r="R576" t="str">
            <v>S</v>
          </cell>
          <cell r="S576">
            <v>0</v>
          </cell>
          <cell r="T576">
            <v>37</v>
          </cell>
          <cell r="U576">
            <v>5558.8</v>
          </cell>
          <cell r="V576">
            <v>10283.780000000001</v>
          </cell>
          <cell r="W576">
            <v>-10</v>
          </cell>
          <cell r="X576">
            <v>-2779.4</v>
          </cell>
        </row>
        <row r="577">
          <cell r="A577">
            <v>2013</v>
          </cell>
          <cell r="B577">
            <v>2244</v>
          </cell>
          <cell r="C577" t="str">
            <v>PUNGILALUNA</v>
          </cell>
          <cell r="D577">
            <v>41390</v>
          </cell>
          <cell r="E577" t="str">
            <v xml:space="preserve">5               </v>
          </cell>
          <cell r="F577">
            <v>41403</v>
          </cell>
          <cell r="G577">
            <v>211.75</v>
          </cell>
          <cell r="H577">
            <v>211.75</v>
          </cell>
          <cell r="I577">
            <v>0</v>
          </cell>
          <cell r="J577">
            <v>41408</v>
          </cell>
          <cell r="K577">
            <v>30</v>
          </cell>
          <cell r="L577">
            <v>42005</v>
          </cell>
          <cell r="M577">
            <v>42369</v>
          </cell>
          <cell r="N577">
            <v>0</v>
          </cell>
          <cell r="O577">
            <v>1332</v>
          </cell>
          <cell r="P577">
            <v>0</v>
          </cell>
          <cell r="Q577">
            <v>5</v>
          </cell>
          <cell r="R577" t="str">
            <v>S</v>
          </cell>
          <cell r="S577">
            <v>0</v>
          </cell>
          <cell r="T577">
            <v>18</v>
          </cell>
          <cell r="U577">
            <v>1058.75</v>
          </cell>
          <cell r="V577">
            <v>3811.5</v>
          </cell>
          <cell r="W577">
            <v>-25</v>
          </cell>
          <cell r="X577">
            <v>-5293.75</v>
          </cell>
        </row>
        <row r="578">
          <cell r="A578">
            <v>2013</v>
          </cell>
          <cell r="B578">
            <v>2262</v>
          </cell>
          <cell r="C578" t="str">
            <v>AGOGEST SRL</v>
          </cell>
          <cell r="D578">
            <v>41394</v>
          </cell>
          <cell r="E578" t="str">
            <v xml:space="preserve">968             </v>
          </cell>
          <cell r="F578">
            <v>41407</v>
          </cell>
          <cell r="G578">
            <v>592.79999999999995</v>
          </cell>
          <cell r="H578">
            <v>592.79999999999995</v>
          </cell>
          <cell r="I578">
            <v>0</v>
          </cell>
          <cell r="J578">
            <v>41415</v>
          </cell>
          <cell r="K578">
            <v>30</v>
          </cell>
          <cell r="L578">
            <v>42005</v>
          </cell>
          <cell r="M578">
            <v>42369</v>
          </cell>
          <cell r="N578">
            <v>0</v>
          </cell>
          <cell r="O578">
            <v>1334</v>
          </cell>
          <cell r="P578">
            <v>0</v>
          </cell>
          <cell r="Q578">
            <v>8</v>
          </cell>
          <cell r="R578" t="str">
            <v>S</v>
          </cell>
          <cell r="S578">
            <v>0</v>
          </cell>
          <cell r="T578">
            <v>21</v>
          </cell>
          <cell r="U578">
            <v>4742.3999999999996</v>
          </cell>
          <cell r="V578">
            <v>12448.8</v>
          </cell>
          <cell r="W578">
            <v>-22</v>
          </cell>
          <cell r="X578">
            <v>-13041.6</v>
          </cell>
        </row>
        <row r="579">
          <cell r="A579">
            <v>2013</v>
          </cell>
          <cell r="B579">
            <v>2263</v>
          </cell>
          <cell r="C579" t="str">
            <v>AGOGEST SRL</v>
          </cell>
          <cell r="D579">
            <v>41394</v>
          </cell>
          <cell r="E579" t="str">
            <v xml:space="preserve">967             </v>
          </cell>
          <cell r="F579">
            <v>41407</v>
          </cell>
          <cell r="G579">
            <v>249.6</v>
          </cell>
          <cell r="H579">
            <v>249.6</v>
          </cell>
          <cell r="I579">
            <v>0</v>
          </cell>
          <cell r="J579">
            <v>41415</v>
          </cell>
          <cell r="K579">
            <v>30</v>
          </cell>
          <cell r="L579">
            <v>42005</v>
          </cell>
          <cell r="M579">
            <v>42369</v>
          </cell>
          <cell r="N579">
            <v>0</v>
          </cell>
          <cell r="O579">
            <v>1334</v>
          </cell>
          <cell r="P579">
            <v>0</v>
          </cell>
          <cell r="Q579">
            <v>8</v>
          </cell>
          <cell r="R579" t="str">
            <v>S</v>
          </cell>
          <cell r="S579">
            <v>0</v>
          </cell>
          <cell r="T579">
            <v>21</v>
          </cell>
          <cell r="U579">
            <v>1996.8</v>
          </cell>
          <cell r="V579">
            <v>5241.6000000000004</v>
          </cell>
          <cell r="W579">
            <v>-22</v>
          </cell>
          <cell r="X579">
            <v>-5491.2</v>
          </cell>
        </row>
        <row r="580">
          <cell r="A580">
            <v>2013</v>
          </cell>
          <cell r="B580">
            <v>2264</v>
          </cell>
          <cell r="C580" t="str">
            <v>ARTE FUNERARIA BASSANO</v>
          </cell>
          <cell r="D580">
            <v>41394</v>
          </cell>
          <cell r="E580" t="str">
            <v xml:space="preserve">32              </v>
          </cell>
          <cell r="F580">
            <v>41407</v>
          </cell>
          <cell r="G580">
            <v>2141.6999999999998</v>
          </cell>
          <cell r="H580">
            <v>2141.6999999999998</v>
          </cell>
          <cell r="I580">
            <v>0</v>
          </cell>
          <cell r="J580">
            <v>41415</v>
          </cell>
          <cell r="K580">
            <v>30</v>
          </cell>
          <cell r="L580">
            <v>42005</v>
          </cell>
          <cell r="M580">
            <v>42369</v>
          </cell>
          <cell r="N580">
            <v>0</v>
          </cell>
          <cell r="O580">
            <v>1306</v>
          </cell>
          <cell r="P580">
            <v>231</v>
          </cell>
          <cell r="Q580">
            <v>8</v>
          </cell>
          <cell r="R580" t="str">
            <v>S</v>
          </cell>
          <cell r="S580">
            <v>0</v>
          </cell>
          <cell r="T580">
            <v>21</v>
          </cell>
          <cell r="U580">
            <v>17133.599999999999</v>
          </cell>
          <cell r="V580">
            <v>44975.7</v>
          </cell>
          <cell r="W580">
            <v>-22</v>
          </cell>
          <cell r="X580">
            <v>-47117.4</v>
          </cell>
        </row>
        <row r="581">
          <cell r="A581">
            <v>2013</v>
          </cell>
          <cell r="B581">
            <v>2266</v>
          </cell>
          <cell r="C581" t="str">
            <v>GI GROUP SPA</v>
          </cell>
          <cell r="D581">
            <v>41394</v>
          </cell>
          <cell r="E581" t="str">
            <v xml:space="preserve">20479           </v>
          </cell>
          <cell r="F581">
            <v>41407</v>
          </cell>
          <cell r="G581">
            <v>704.8</v>
          </cell>
          <cell r="H581">
            <v>704.8</v>
          </cell>
          <cell r="I581">
            <v>0</v>
          </cell>
          <cell r="J581">
            <v>41415</v>
          </cell>
          <cell r="K581">
            <v>30</v>
          </cell>
          <cell r="L581">
            <v>42005</v>
          </cell>
          <cell r="M581">
            <v>42369</v>
          </cell>
          <cell r="N581">
            <v>0</v>
          </cell>
          <cell r="O581">
            <v>4503</v>
          </cell>
          <cell r="P581">
            <v>0</v>
          </cell>
          <cell r="Q581">
            <v>8</v>
          </cell>
          <cell r="R581" t="str">
            <v>S</v>
          </cell>
          <cell r="S581">
            <v>0</v>
          </cell>
          <cell r="T581">
            <v>21</v>
          </cell>
          <cell r="U581">
            <v>5638.4</v>
          </cell>
          <cell r="V581">
            <v>14800.8</v>
          </cell>
          <cell r="W581">
            <v>-22</v>
          </cell>
          <cell r="X581">
            <v>-15505.6</v>
          </cell>
        </row>
        <row r="582">
          <cell r="A582">
            <v>2013</v>
          </cell>
          <cell r="B582">
            <v>2269</v>
          </cell>
          <cell r="C582" t="str">
            <v>SALIMA SRL</v>
          </cell>
          <cell r="D582">
            <v>41394</v>
          </cell>
          <cell r="E582" t="str">
            <v xml:space="preserve">162             </v>
          </cell>
          <cell r="F582">
            <v>41407</v>
          </cell>
          <cell r="G582">
            <v>549.34</v>
          </cell>
          <cell r="H582">
            <v>549.34</v>
          </cell>
          <cell r="I582">
            <v>0</v>
          </cell>
          <cell r="J582">
            <v>41415</v>
          </cell>
          <cell r="K582">
            <v>30</v>
          </cell>
          <cell r="L582">
            <v>42005</v>
          </cell>
          <cell r="M582">
            <v>42369</v>
          </cell>
          <cell r="N582">
            <v>0</v>
          </cell>
          <cell r="O582">
            <v>1210</v>
          </cell>
          <cell r="P582">
            <v>0</v>
          </cell>
          <cell r="Q582">
            <v>8</v>
          </cell>
          <cell r="R582" t="str">
            <v>S</v>
          </cell>
          <cell r="S582">
            <v>0</v>
          </cell>
          <cell r="T582">
            <v>21</v>
          </cell>
          <cell r="U582">
            <v>4394.72</v>
          </cell>
          <cell r="V582">
            <v>11536.14</v>
          </cell>
          <cell r="W582">
            <v>-22</v>
          </cell>
          <cell r="X582">
            <v>-12085.48</v>
          </cell>
        </row>
        <row r="583">
          <cell r="A583">
            <v>2013</v>
          </cell>
          <cell r="B583">
            <v>2270</v>
          </cell>
          <cell r="C583" t="str">
            <v>IRCO SRL</v>
          </cell>
          <cell r="D583">
            <v>41394</v>
          </cell>
          <cell r="E583" t="str">
            <v xml:space="preserve">157             </v>
          </cell>
          <cell r="F583">
            <v>41407</v>
          </cell>
          <cell r="G583">
            <v>30.25</v>
          </cell>
          <cell r="H583">
            <v>30.25</v>
          </cell>
          <cell r="I583">
            <v>0</v>
          </cell>
          <cell r="J583">
            <v>41415</v>
          </cell>
          <cell r="K583">
            <v>30</v>
          </cell>
          <cell r="L583">
            <v>42005</v>
          </cell>
          <cell r="M583">
            <v>42369</v>
          </cell>
          <cell r="N583">
            <v>0</v>
          </cell>
          <cell r="O583">
            <v>1204</v>
          </cell>
          <cell r="P583">
            <v>5.25</v>
          </cell>
          <cell r="Q583">
            <v>8</v>
          </cell>
          <cell r="R583" t="str">
            <v>S</v>
          </cell>
          <cell r="S583">
            <v>0</v>
          </cell>
          <cell r="T583">
            <v>21</v>
          </cell>
          <cell r="U583">
            <v>242</v>
          </cell>
          <cell r="V583">
            <v>635.25</v>
          </cell>
          <cell r="W583">
            <v>-22</v>
          </cell>
          <cell r="X583">
            <v>-665.5</v>
          </cell>
        </row>
        <row r="584">
          <cell r="A584">
            <v>2013</v>
          </cell>
          <cell r="B584">
            <v>2267</v>
          </cell>
          <cell r="C584" t="str">
            <v>LIBRERIA PALAZZO ROBERTI</v>
          </cell>
          <cell r="D584">
            <v>41402</v>
          </cell>
          <cell r="E584" t="str">
            <v xml:space="preserve">10609           </v>
          </cell>
          <cell r="F584">
            <v>41407</v>
          </cell>
          <cell r="G584">
            <v>327.27999999999997</v>
          </cell>
          <cell r="H584">
            <v>327.27999999999997</v>
          </cell>
          <cell r="I584">
            <v>0</v>
          </cell>
          <cell r="J584">
            <v>41415</v>
          </cell>
          <cell r="K584">
            <v>30</v>
          </cell>
          <cell r="L584">
            <v>42005</v>
          </cell>
          <cell r="M584">
            <v>42369</v>
          </cell>
          <cell r="N584">
            <v>0</v>
          </cell>
          <cell r="O584">
            <v>2509</v>
          </cell>
          <cell r="P584">
            <v>0</v>
          </cell>
          <cell r="Q584">
            <v>8</v>
          </cell>
          <cell r="R584" t="str">
            <v>S</v>
          </cell>
          <cell r="S584">
            <v>0</v>
          </cell>
          <cell r="T584">
            <v>13</v>
          </cell>
          <cell r="U584">
            <v>2618.2399999999998</v>
          </cell>
          <cell r="V584">
            <v>4254.6400000000003</v>
          </cell>
          <cell r="W584">
            <v>-22</v>
          </cell>
          <cell r="X584">
            <v>-7200.16</v>
          </cell>
        </row>
        <row r="585">
          <cell r="A585">
            <v>2013</v>
          </cell>
          <cell r="B585">
            <v>2268</v>
          </cell>
          <cell r="C585" t="str">
            <v>EGAF EDIZIONI SRL</v>
          </cell>
          <cell r="D585">
            <v>41403</v>
          </cell>
          <cell r="E585" t="str">
            <v xml:space="preserve">42732           </v>
          </cell>
          <cell r="F585">
            <v>41407</v>
          </cell>
          <cell r="G585">
            <v>119.5</v>
          </cell>
          <cell r="H585">
            <v>119.5</v>
          </cell>
          <cell r="I585">
            <v>0</v>
          </cell>
          <cell r="J585">
            <v>41431</v>
          </cell>
          <cell r="K585">
            <v>30</v>
          </cell>
          <cell r="L585">
            <v>42005</v>
          </cell>
          <cell r="M585">
            <v>42369</v>
          </cell>
          <cell r="N585">
            <v>0</v>
          </cell>
          <cell r="O585">
            <v>1210</v>
          </cell>
          <cell r="P585">
            <v>0</v>
          </cell>
          <cell r="Q585">
            <v>24</v>
          </cell>
          <cell r="R585" t="str">
            <v>S</v>
          </cell>
          <cell r="S585">
            <v>0</v>
          </cell>
          <cell r="T585">
            <v>28</v>
          </cell>
          <cell r="U585">
            <v>2868</v>
          </cell>
          <cell r="V585">
            <v>3346</v>
          </cell>
          <cell r="W585">
            <v>-6</v>
          </cell>
          <cell r="X585">
            <v>-717</v>
          </cell>
        </row>
        <row r="586">
          <cell r="A586">
            <v>2013</v>
          </cell>
          <cell r="B586">
            <v>2265</v>
          </cell>
          <cell r="C586" t="str">
            <v>TIMBRIFICIO BASSANO SNC</v>
          </cell>
          <cell r="D586">
            <v>41404</v>
          </cell>
          <cell r="E586" t="str">
            <v xml:space="preserve">80              </v>
          </cell>
          <cell r="F586">
            <v>41407</v>
          </cell>
          <cell r="G586">
            <v>21.18</v>
          </cell>
          <cell r="H586">
            <v>21.18</v>
          </cell>
          <cell r="I586">
            <v>0</v>
          </cell>
          <cell r="J586">
            <v>41415</v>
          </cell>
          <cell r="K586">
            <v>30</v>
          </cell>
          <cell r="L586">
            <v>42005</v>
          </cell>
          <cell r="M586">
            <v>42369</v>
          </cell>
          <cell r="N586">
            <v>0</v>
          </cell>
          <cell r="O586">
            <v>1207</v>
          </cell>
          <cell r="P586">
            <v>0</v>
          </cell>
          <cell r="Q586">
            <v>8</v>
          </cell>
          <cell r="R586" t="str">
            <v>S</v>
          </cell>
          <cell r="S586">
            <v>0</v>
          </cell>
          <cell r="T586">
            <v>11</v>
          </cell>
          <cell r="U586">
            <v>169.44</v>
          </cell>
          <cell r="V586">
            <v>232.98</v>
          </cell>
          <cell r="W586">
            <v>-22</v>
          </cell>
          <cell r="X586">
            <v>-465.96</v>
          </cell>
        </row>
        <row r="587">
          <cell r="A587">
            <v>2013</v>
          </cell>
          <cell r="B587">
            <v>2280</v>
          </cell>
          <cell r="C587" t="str">
            <v>TELECOM ITALIA SPA</v>
          </cell>
          <cell r="D587">
            <v>41376</v>
          </cell>
          <cell r="E587" t="str">
            <v xml:space="preserve">1411706         </v>
          </cell>
          <cell r="F587">
            <v>41408</v>
          </cell>
          <cell r="G587">
            <v>60.76</v>
          </cell>
          <cell r="H587">
            <v>60.76</v>
          </cell>
          <cell r="I587">
            <v>0</v>
          </cell>
          <cell r="J587">
            <v>41423</v>
          </cell>
          <cell r="K587">
            <v>30</v>
          </cell>
          <cell r="L587">
            <v>42005</v>
          </cell>
          <cell r="M587">
            <v>42369</v>
          </cell>
          <cell r="N587">
            <v>0</v>
          </cell>
          <cell r="O587">
            <v>1316</v>
          </cell>
          <cell r="P587">
            <v>0</v>
          </cell>
          <cell r="Q587">
            <v>15</v>
          </cell>
          <cell r="R587" t="str">
            <v>S</v>
          </cell>
          <cell r="S587">
            <v>0</v>
          </cell>
          <cell r="T587">
            <v>47</v>
          </cell>
          <cell r="U587">
            <v>911.4</v>
          </cell>
          <cell r="V587">
            <v>2855.72</v>
          </cell>
          <cell r="W587">
            <v>-15</v>
          </cell>
          <cell r="X587">
            <v>-911.4</v>
          </cell>
        </row>
        <row r="588">
          <cell r="A588">
            <v>2013</v>
          </cell>
          <cell r="B588">
            <v>2279</v>
          </cell>
          <cell r="C588" t="str">
            <v>L'AUTOINDUSTRIALE SRL</v>
          </cell>
          <cell r="D588">
            <v>41380</v>
          </cell>
          <cell r="E588" t="str">
            <v xml:space="preserve">276             </v>
          </cell>
          <cell r="F588">
            <v>41408</v>
          </cell>
          <cell r="G588">
            <v>114.83</v>
          </cell>
          <cell r="H588">
            <v>114.83</v>
          </cell>
          <cell r="I588">
            <v>0</v>
          </cell>
          <cell r="J588">
            <v>41417</v>
          </cell>
          <cell r="K588">
            <v>30</v>
          </cell>
          <cell r="L588">
            <v>42005</v>
          </cell>
          <cell r="M588">
            <v>42369</v>
          </cell>
          <cell r="N588">
            <v>0</v>
          </cell>
          <cell r="O588">
            <v>1312</v>
          </cell>
          <cell r="P588">
            <v>0</v>
          </cell>
          <cell r="Q588">
            <v>9</v>
          </cell>
          <cell r="R588" t="str">
            <v>S</v>
          </cell>
          <cell r="S588">
            <v>0</v>
          </cell>
          <cell r="T588">
            <v>37</v>
          </cell>
          <cell r="U588">
            <v>1033.47</v>
          </cell>
          <cell r="V588">
            <v>4248.71</v>
          </cell>
          <cell r="W588">
            <v>-21</v>
          </cell>
          <cell r="X588">
            <v>-2411.4299999999998</v>
          </cell>
        </row>
        <row r="589">
          <cell r="A589">
            <v>2013</v>
          </cell>
          <cell r="B589">
            <v>2278</v>
          </cell>
          <cell r="C589" t="str">
            <v>EDISON ENERGIA SPA</v>
          </cell>
          <cell r="D589">
            <v>41382</v>
          </cell>
          <cell r="E589" t="str">
            <v xml:space="preserve">319472          </v>
          </cell>
          <cell r="F589">
            <v>41408</v>
          </cell>
          <cell r="G589">
            <v>333.06</v>
          </cell>
          <cell r="H589">
            <v>333.06</v>
          </cell>
          <cell r="I589">
            <v>0</v>
          </cell>
          <cell r="J589">
            <v>41415</v>
          </cell>
          <cell r="K589">
            <v>30</v>
          </cell>
          <cell r="L589">
            <v>42005</v>
          </cell>
          <cell r="M589">
            <v>42369</v>
          </cell>
          <cell r="N589">
            <v>0</v>
          </cell>
          <cell r="O589">
            <v>1316</v>
          </cell>
          <cell r="P589">
            <v>0</v>
          </cell>
          <cell r="Q589">
            <v>7</v>
          </cell>
          <cell r="R589" t="str">
            <v>S</v>
          </cell>
          <cell r="S589">
            <v>0</v>
          </cell>
          <cell r="T589">
            <v>33</v>
          </cell>
          <cell r="U589">
            <v>2331.42</v>
          </cell>
          <cell r="V589">
            <v>10990.98</v>
          </cell>
          <cell r="W589">
            <v>-23</v>
          </cell>
          <cell r="X589">
            <v>-7660.38</v>
          </cell>
        </row>
        <row r="590">
          <cell r="A590">
            <v>2013</v>
          </cell>
          <cell r="B590">
            <v>2282</v>
          </cell>
          <cell r="C590" t="str">
            <v>MYO srl</v>
          </cell>
          <cell r="D590">
            <v>41383</v>
          </cell>
          <cell r="E590" t="str">
            <v xml:space="preserve">130017196       </v>
          </cell>
          <cell r="F590">
            <v>41408</v>
          </cell>
          <cell r="G590">
            <v>84.7</v>
          </cell>
          <cell r="H590">
            <v>84.7</v>
          </cell>
          <cell r="I590">
            <v>0</v>
          </cell>
          <cell r="J590">
            <v>41415</v>
          </cell>
          <cell r="K590">
            <v>30</v>
          </cell>
          <cell r="L590">
            <v>42005</v>
          </cell>
          <cell r="M590">
            <v>42369</v>
          </cell>
          <cell r="N590">
            <v>0</v>
          </cell>
          <cell r="O590">
            <v>4503</v>
          </cell>
          <cell r="P590">
            <v>0</v>
          </cell>
          <cell r="Q590">
            <v>7</v>
          </cell>
          <cell r="R590" t="str">
            <v>S</v>
          </cell>
          <cell r="S590">
            <v>0</v>
          </cell>
          <cell r="T590">
            <v>32</v>
          </cell>
          <cell r="U590">
            <v>592.9</v>
          </cell>
          <cell r="V590">
            <v>2710.4</v>
          </cell>
          <cell r="W590">
            <v>-23</v>
          </cell>
          <cell r="X590">
            <v>-1948.1</v>
          </cell>
        </row>
        <row r="591">
          <cell r="A591">
            <v>2013</v>
          </cell>
          <cell r="B591">
            <v>2284</v>
          </cell>
          <cell r="C591" t="str">
            <v>CENTRO STUDI MARCA TREVIGIANA</v>
          </cell>
          <cell r="D591">
            <v>41386</v>
          </cell>
          <cell r="E591" t="str">
            <v xml:space="preserve">279             </v>
          </cell>
          <cell r="F591">
            <v>41408</v>
          </cell>
          <cell r="G591">
            <v>190</v>
          </cell>
          <cell r="H591">
            <v>190</v>
          </cell>
          <cell r="I591">
            <v>0</v>
          </cell>
          <cell r="J591">
            <v>41415</v>
          </cell>
          <cell r="K591">
            <v>30</v>
          </cell>
          <cell r="L591">
            <v>42005</v>
          </cell>
          <cell r="M591">
            <v>42369</v>
          </cell>
          <cell r="N591">
            <v>0</v>
          </cell>
          <cell r="O591">
            <v>1310</v>
          </cell>
          <cell r="P591">
            <v>0</v>
          </cell>
          <cell r="Q591">
            <v>7</v>
          </cell>
          <cell r="R591" t="str">
            <v>S</v>
          </cell>
          <cell r="S591">
            <v>0</v>
          </cell>
          <cell r="T591">
            <v>29</v>
          </cell>
          <cell r="U591">
            <v>1330</v>
          </cell>
          <cell r="V591">
            <v>5510</v>
          </cell>
          <cell r="W591">
            <v>-23</v>
          </cell>
          <cell r="X591">
            <v>-4370</v>
          </cell>
        </row>
        <row r="592">
          <cell r="A592">
            <v>2013</v>
          </cell>
          <cell r="B592">
            <v>2275</v>
          </cell>
          <cell r="C592" t="str">
            <v>LICOSA SPA</v>
          </cell>
          <cell r="D592">
            <v>41393</v>
          </cell>
          <cell r="E592" t="str">
            <v xml:space="preserve">21888           </v>
          </cell>
          <cell r="F592">
            <v>41408</v>
          </cell>
          <cell r="G592">
            <v>41.2</v>
          </cell>
          <cell r="H592">
            <v>41.2</v>
          </cell>
          <cell r="I592">
            <v>0</v>
          </cell>
          <cell r="J592">
            <v>41415</v>
          </cell>
          <cell r="K592">
            <v>30</v>
          </cell>
          <cell r="L592">
            <v>42005</v>
          </cell>
          <cell r="M592">
            <v>42369</v>
          </cell>
          <cell r="N592">
            <v>0</v>
          </cell>
          <cell r="O592">
            <v>2509</v>
          </cell>
          <cell r="P592">
            <v>0</v>
          </cell>
          <cell r="Q592">
            <v>7</v>
          </cell>
          <cell r="R592" t="str">
            <v>S</v>
          </cell>
          <cell r="S592">
            <v>0</v>
          </cell>
          <cell r="T592">
            <v>22</v>
          </cell>
          <cell r="U592">
            <v>288.39999999999998</v>
          </cell>
          <cell r="V592">
            <v>906.4</v>
          </cell>
          <cell r="W592">
            <v>-23</v>
          </cell>
          <cell r="X592">
            <v>-947.6</v>
          </cell>
        </row>
        <row r="593">
          <cell r="A593">
            <v>2013</v>
          </cell>
          <cell r="B593">
            <v>2272</v>
          </cell>
          <cell r="C593" t="str">
            <v>SPRINT OFFICE SRL</v>
          </cell>
          <cell r="D593">
            <v>41394</v>
          </cell>
          <cell r="E593" t="str">
            <v xml:space="preserve">1055            </v>
          </cell>
          <cell r="F593">
            <v>41408</v>
          </cell>
          <cell r="G593">
            <v>333.83</v>
          </cell>
          <cell r="H593">
            <v>333.83</v>
          </cell>
          <cell r="I593">
            <v>0</v>
          </cell>
          <cell r="J593">
            <v>41431</v>
          </cell>
          <cell r="K593">
            <v>30</v>
          </cell>
          <cell r="L593">
            <v>42005</v>
          </cell>
          <cell r="M593">
            <v>42369</v>
          </cell>
          <cell r="N593">
            <v>0</v>
          </cell>
          <cell r="O593">
            <v>1201</v>
          </cell>
          <cell r="P593">
            <v>0</v>
          </cell>
          <cell r="Q593">
            <v>23</v>
          </cell>
          <cell r="R593" t="str">
            <v>S</v>
          </cell>
          <cell r="S593">
            <v>0</v>
          </cell>
          <cell r="T593">
            <v>37</v>
          </cell>
          <cell r="U593">
            <v>7678.09</v>
          </cell>
          <cell r="V593">
            <v>12351.71</v>
          </cell>
          <cell r="W593">
            <v>-7</v>
          </cell>
          <cell r="X593">
            <v>-2336.81</v>
          </cell>
        </row>
        <row r="594">
          <cell r="A594">
            <v>2013</v>
          </cell>
          <cell r="B594">
            <v>2274</v>
          </cell>
          <cell r="C594" t="str">
            <v>SPRINT OFFICE SRL</v>
          </cell>
          <cell r="D594">
            <v>41394</v>
          </cell>
          <cell r="E594" t="str">
            <v xml:space="preserve">916             </v>
          </cell>
          <cell r="F594">
            <v>41408</v>
          </cell>
          <cell r="G594">
            <v>529.99</v>
          </cell>
          <cell r="H594">
            <v>529.99</v>
          </cell>
          <cell r="I594">
            <v>0</v>
          </cell>
          <cell r="J594">
            <v>41431</v>
          </cell>
          <cell r="K594">
            <v>30</v>
          </cell>
          <cell r="L594">
            <v>42005</v>
          </cell>
          <cell r="M594">
            <v>42369</v>
          </cell>
          <cell r="N594">
            <v>0</v>
          </cell>
          <cell r="O594">
            <v>1201</v>
          </cell>
          <cell r="P594">
            <v>0</v>
          </cell>
          <cell r="Q594">
            <v>23</v>
          </cell>
          <cell r="R594" t="str">
            <v>S</v>
          </cell>
          <cell r="S594">
            <v>0</v>
          </cell>
          <cell r="T594">
            <v>37</v>
          </cell>
          <cell r="U594">
            <v>12189.77</v>
          </cell>
          <cell r="V594">
            <v>19609.63</v>
          </cell>
          <cell r="W594">
            <v>-7</v>
          </cell>
          <cell r="X594">
            <v>-3709.93</v>
          </cell>
        </row>
        <row r="595">
          <cell r="A595">
            <v>2013</v>
          </cell>
          <cell r="B595">
            <v>2276</v>
          </cell>
          <cell r="C595" t="str">
            <v>AUTOSTRADE PER L'ITALIA SPA</v>
          </cell>
          <cell r="D595">
            <v>41394</v>
          </cell>
          <cell r="E595" t="str">
            <v xml:space="preserve">7173715         </v>
          </cell>
          <cell r="F595">
            <v>41408</v>
          </cell>
          <cell r="G595">
            <v>25.5</v>
          </cell>
          <cell r="H595">
            <v>25.5</v>
          </cell>
          <cell r="I595">
            <v>0</v>
          </cell>
          <cell r="J595">
            <v>41415</v>
          </cell>
          <cell r="K595">
            <v>30</v>
          </cell>
          <cell r="L595">
            <v>42005</v>
          </cell>
          <cell r="M595">
            <v>42369</v>
          </cell>
          <cell r="N595">
            <v>0</v>
          </cell>
          <cell r="O595">
            <v>1103</v>
          </cell>
          <cell r="P595">
            <v>0</v>
          </cell>
          <cell r="Q595">
            <v>7</v>
          </cell>
          <cell r="R595" t="str">
            <v>S</v>
          </cell>
          <cell r="S595">
            <v>0</v>
          </cell>
          <cell r="T595">
            <v>21</v>
          </cell>
          <cell r="U595">
            <v>178.5</v>
          </cell>
          <cell r="V595">
            <v>535.5</v>
          </cell>
          <cell r="W595">
            <v>-23</v>
          </cell>
          <cell r="X595">
            <v>-586.5</v>
          </cell>
        </row>
        <row r="596">
          <cell r="A596">
            <v>2013</v>
          </cell>
          <cell r="B596">
            <v>2277</v>
          </cell>
          <cell r="C596" t="str">
            <v>TELEPASS SPA</v>
          </cell>
          <cell r="D596">
            <v>41394</v>
          </cell>
          <cell r="E596" t="str">
            <v xml:space="preserve">57216068        </v>
          </cell>
          <cell r="F596">
            <v>41408</v>
          </cell>
          <cell r="G596">
            <v>1.25</v>
          </cell>
          <cell r="H596">
            <v>1.25</v>
          </cell>
          <cell r="I596">
            <v>0</v>
          </cell>
          <cell r="J596">
            <v>41415</v>
          </cell>
          <cell r="K596">
            <v>30</v>
          </cell>
          <cell r="L596">
            <v>42005</v>
          </cell>
          <cell r="M596">
            <v>42369</v>
          </cell>
          <cell r="N596">
            <v>0</v>
          </cell>
          <cell r="O596">
            <v>1103</v>
          </cell>
          <cell r="P596">
            <v>0</v>
          </cell>
          <cell r="Q596">
            <v>7</v>
          </cell>
          <cell r="R596" t="str">
            <v>S</v>
          </cell>
          <cell r="S596">
            <v>0</v>
          </cell>
          <cell r="T596">
            <v>21</v>
          </cell>
          <cell r="U596">
            <v>8.75</v>
          </cell>
          <cell r="V596">
            <v>26.25</v>
          </cell>
          <cell r="W596">
            <v>-23</v>
          </cell>
          <cell r="X596">
            <v>-28.75</v>
          </cell>
        </row>
        <row r="597">
          <cell r="A597">
            <v>2013</v>
          </cell>
          <cell r="B597">
            <v>2281</v>
          </cell>
          <cell r="C597" t="str">
            <v>BORDIGNON GIOVANNI CARLO</v>
          </cell>
          <cell r="D597">
            <v>41394</v>
          </cell>
          <cell r="E597" t="str">
            <v xml:space="preserve">79              </v>
          </cell>
          <cell r="F597">
            <v>41408</v>
          </cell>
          <cell r="G597">
            <v>421.93</v>
          </cell>
          <cell r="H597">
            <v>421.93</v>
          </cell>
          <cell r="I597">
            <v>0</v>
          </cell>
          <cell r="J597">
            <v>41415</v>
          </cell>
          <cell r="K597">
            <v>30</v>
          </cell>
          <cell r="L597">
            <v>42005</v>
          </cell>
          <cell r="M597">
            <v>42369</v>
          </cell>
          <cell r="N597">
            <v>0</v>
          </cell>
          <cell r="O597">
            <v>1210</v>
          </cell>
          <cell r="P597">
            <v>73.23</v>
          </cell>
          <cell r="Q597">
            <v>7</v>
          </cell>
          <cell r="R597" t="str">
            <v>S</v>
          </cell>
          <cell r="S597">
            <v>0</v>
          </cell>
          <cell r="T597">
            <v>21</v>
          </cell>
          <cell r="U597">
            <v>2953.51</v>
          </cell>
          <cell r="V597">
            <v>8860.5300000000007</v>
          </cell>
          <cell r="W597">
            <v>-23</v>
          </cell>
          <cell r="X597">
            <v>-9704.39</v>
          </cell>
        </row>
        <row r="598">
          <cell r="A598">
            <v>2013</v>
          </cell>
          <cell r="B598">
            <v>2285</v>
          </cell>
          <cell r="C598" t="str">
            <v>FERRAMENTA MARCHIORI SNC</v>
          </cell>
          <cell r="D598">
            <v>41394</v>
          </cell>
          <cell r="E598" t="str">
            <v xml:space="preserve">155             </v>
          </cell>
          <cell r="F598">
            <v>41408</v>
          </cell>
          <cell r="G598">
            <v>203.85</v>
          </cell>
          <cell r="H598">
            <v>203.85</v>
          </cell>
          <cell r="I598">
            <v>0</v>
          </cell>
          <cell r="J598">
            <v>41415</v>
          </cell>
          <cell r="K598">
            <v>30</v>
          </cell>
          <cell r="L598">
            <v>42005</v>
          </cell>
          <cell r="M598">
            <v>42369</v>
          </cell>
          <cell r="N598">
            <v>0</v>
          </cell>
          <cell r="O598">
            <v>1210</v>
          </cell>
          <cell r="P598">
            <v>0</v>
          </cell>
          <cell r="Q598">
            <v>7</v>
          </cell>
          <cell r="R598" t="str">
            <v>S</v>
          </cell>
          <cell r="S598">
            <v>0</v>
          </cell>
          <cell r="T598">
            <v>21</v>
          </cell>
          <cell r="U598">
            <v>1426.95</v>
          </cell>
          <cell r="V598">
            <v>4280.8500000000004</v>
          </cell>
          <cell r="W598">
            <v>-23</v>
          </cell>
          <cell r="X598">
            <v>-4688.55</v>
          </cell>
        </row>
        <row r="599">
          <cell r="A599">
            <v>2013</v>
          </cell>
          <cell r="B599">
            <v>2283</v>
          </cell>
          <cell r="C599" t="str">
            <v>Associazione I.E.S.S.</v>
          </cell>
          <cell r="D599">
            <v>41400</v>
          </cell>
          <cell r="E599" t="str">
            <v xml:space="preserve">17              </v>
          </cell>
          <cell r="F599">
            <v>41408</v>
          </cell>
          <cell r="G599">
            <v>1039.2</v>
          </cell>
          <cell r="H599">
            <v>1039.2</v>
          </cell>
          <cell r="I599">
            <v>0</v>
          </cell>
          <cell r="J599">
            <v>41415</v>
          </cell>
          <cell r="K599">
            <v>30</v>
          </cell>
          <cell r="L599">
            <v>42005</v>
          </cell>
          <cell r="M599">
            <v>42369</v>
          </cell>
          <cell r="N599">
            <v>0</v>
          </cell>
          <cell r="O599">
            <v>1582</v>
          </cell>
          <cell r="P599">
            <v>0</v>
          </cell>
          <cell r="Q599">
            <v>7</v>
          </cell>
          <cell r="R599" t="str">
            <v>S</v>
          </cell>
          <cell r="S599">
            <v>0</v>
          </cell>
          <cell r="T599">
            <v>15</v>
          </cell>
          <cell r="U599">
            <v>7274.4</v>
          </cell>
          <cell r="V599">
            <v>15588</v>
          </cell>
          <cell r="W599">
            <v>-23</v>
          </cell>
          <cell r="X599">
            <v>-23901.599999999999</v>
          </cell>
        </row>
        <row r="600">
          <cell r="A600">
            <v>2013</v>
          </cell>
          <cell r="B600">
            <v>2350</v>
          </cell>
          <cell r="C600" t="str">
            <v>BAGGIO FRANCESCO</v>
          </cell>
          <cell r="D600">
            <v>41398</v>
          </cell>
          <cell r="E600" t="str">
            <v xml:space="preserve">1               </v>
          </cell>
          <cell r="F600">
            <v>41415</v>
          </cell>
          <cell r="G600">
            <v>1006.72</v>
          </cell>
          <cell r="H600">
            <v>1006.72</v>
          </cell>
          <cell r="I600">
            <v>0</v>
          </cell>
          <cell r="J600">
            <v>41415</v>
          </cell>
          <cell r="K600">
            <v>30</v>
          </cell>
          <cell r="L600">
            <v>42005</v>
          </cell>
          <cell r="M600">
            <v>42369</v>
          </cell>
          <cell r="N600">
            <v>0</v>
          </cell>
          <cell r="O600">
            <v>2101</v>
          </cell>
          <cell r="P600">
            <v>0</v>
          </cell>
          <cell r="Q600">
            <v>0</v>
          </cell>
          <cell r="R600" t="str">
            <v>S</v>
          </cell>
          <cell r="S600">
            <v>0</v>
          </cell>
          <cell r="T600">
            <v>17</v>
          </cell>
          <cell r="U600">
            <v>0</v>
          </cell>
          <cell r="V600">
            <v>17114.240000000002</v>
          </cell>
          <cell r="W600">
            <v>-30</v>
          </cell>
          <cell r="X600">
            <v>-30201.599999999999</v>
          </cell>
        </row>
        <row r="601">
          <cell r="A601">
            <v>2013</v>
          </cell>
          <cell r="B601">
            <v>2354</v>
          </cell>
          <cell r="C601" t="str">
            <v>GASCOM SPA</v>
          </cell>
          <cell r="D601">
            <v>41411</v>
          </cell>
          <cell r="E601" t="str">
            <v xml:space="preserve">109189          </v>
          </cell>
          <cell r="F601">
            <v>41422</v>
          </cell>
          <cell r="G601">
            <v>9107.0300000000007</v>
          </cell>
          <cell r="H601">
            <v>9107.0300000000007</v>
          </cell>
          <cell r="I601">
            <v>0</v>
          </cell>
          <cell r="J601">
            <v>41463</v>
          </cell>
          <cell r="K601">
            <v>30</v>
          </cell>
          <cell r="L601">
            <v>42005</v>
          </cell>
          <cell r="M601">
            <v>42369</v>
          </cell>
          <cell r="N601">
            <v>0</v>
          </cell>
          <cell r="O601">
            <v>1316</v>
          </cell>
          <cell r="P601">
            <v>0</v>
          </cell>
          <cell r="Q601">
            <v>41</v>
          </cell>
          <cell r="R601" t="str">
            <v>S</v>
          </cell>
          <cell r="S601">
            <v>0</v>
          </cell>
          <cell r="T601">
            <v>52</v>
          </cell>
          <cell r="U601">
            <v>373388.23</v>
          </cell>
          <cell r="V601">
            <v>473565.56</v>
          </cell>
          <cell r="W601">
            <v>11</v>
          </cell>
          <cell r="X601">
            <v>100177.33</v>
          </cell>
        </row>
        <row r="602">
          <cell r="A602">
            <v>2013</v>
          </cell>
          <cell r="B602">
            <v>2355</v>
          </cell>
          <cell r="C602" t="str">
            <v>GASCOM SPA</v>
          </cell>
          <cell r="D602">
            <v>41411</v>
          </cell>
          <cell r="E602" t="str">
            <v xml:space="preserve">109190          </v>
          </cell>
          <cell r="F602">
            <v>41422</v>
          </cell>
          <cell r="G602">
            <v>2815</v>
          </cell>
          <cell r="H602">
            <v>2815</v>
          </cell>
          <cell r="I602">
            <v>0</v>
          </cell>
          <cell r="J602">
            <v>41463</v>
          </cell>
          <cell r="K602">
            <v>30</v>
          </cell>
          <cell r="L602">
            <v>42005</v>
          </cell>
          <cell r="M602">
            <v>42369</v>
          </cell>
          <cell r="N602">
            <v>0</v>
          </cell>
          <cell r="O602">
            <v>1316</v>
          </cell>
          <cell r="P602">
            <v>28.97</v>
          </cell>
          <cell r="Q602">
            <v>41</v>
          </cell>
          <cell r="R602" t="str">
            <v>S</v>
          </cell>
          <cell r="S602">
            <v>0</v>
          </cell>
          <cell r="T602">
            <v>52</v>
          </cell>
          <cell r="U602">
            <v>115415</v>
          </cell>
          <cell r="V602">
            <v>146380</v>
          </cell>
          <cell r="W602">
            <v>11</v>
          </cell>
          <cell r="X602">
            <v>30965</v>
          </cell>
        </row>
        <row r="603">
          <cell r="A603">
            <v>2013</v>
          </cell>
          <cell r="B603">
            <v>2356</v>
          </cell>
          <cell r="C603" t="str">
            <v>GASCOM SPA</v>
          </cell>
          <cell r="D603">
            <v>41411</v>
          </cell>
          <cell r="E603" t="str">
            <v xml:space="preserve">109190/1        </v>
          </cell>
          <cell r="F603">
            <v>41422</v>
          </cell>
          <cell r="G603">
            <v>936.92</v>
          </cell>
          <cell r="H603">
            <v>434.18</v>
          </cell>
          <cell r="I603">
            <v>0</v>
          </cell>
          <cell r="J603">
            <v>41463</v>
          </cell>
          <cell r="K603">
            <v>30</v>
          </cell>
          <cell r="L603">
            <v>42005</v>
          </cell>
          <cell r="M603">
            <v>42369</v>
          </cell>
          <cell r="N603">
            <v>0</v>
          </cell>
          <cell r="O603">
            <v>1313</v>
          </cell>
          <cell r="P603">
            <v>162.61000000000001</v>
          </cell>
          <cell r="Q603">
            <v>0</v>
          </cell>
          <cell r="R603" t="str">
            <v>N</v>
          </cell>
          <cell r="S603">
            <v>340.13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2013</v>
          </cell>
          <cell r="B604">
            <v>2356</v>
          </cell>
          <cell r="C604" t="str">
            <v>GASCOM SPA</v>
          </cell>
          <cell r="D604">
            <v>41411</v>
          </cell>
          <cell r="E604" t="str">
            <v xml:space="preserve">109190/1        </v>
          </cell>
          <cell r="F604">
            <v>41422</v>
          </cell>
          <cell r="G604">
            <v>936.92</v>
          </cell>
          <cell r="H604">
            <v>502.74</v>
          </cell>
          <cell r="I604">
            <v>0</v>
          </cell>
          <cell r="J604">
            <v>41463</v>
          </cell>
          <cell r="K604">
            <v>30</v>
          </cell>
          <cell r="L604">
            <v>42005</v>
          </cell>
          <cell r="M604">
            <v>42369</v>
          </cell>
          <cell r="N604">
            <v>0</v>
          </cell>
          <cell r="O604">
            <v>1316</v>
          </cell>
          <cell r="P604">
            <v>162.61000000000001</v>
          </cell>
          <cell r="Q604">
            <v>0</v>
          </cell>
          <cell r="R604" t="str">
            <v>N</v>
          </cell>
          <cell r="S604">
            <v>271.57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2013</v>
          </cell>
          <cell r="B605">
            <v>2383</v>
          </cell>
          <cell r="C605" t="str">
            <v>MICHIELAN PRIMO</v>
          </cell>
          <cell r="D605">
            <v>41423</v>
          </cell>
          <cell r="E605" t="str">
            <v xml:space="preserve">26              </v>
          </cell>
          <cell r="F605">
            <v>41423</v>
          </cell>
          <cell r="G605">
            <v>4787.09</v>
          </cell>
          <cell r="H605">
            <v>4787.09</v>
          </cell>
          <cell r="I605">
            <v>0</v>
          </cell>
          <cell r="J605">
            <v>41423</v>
          </cell>
          <cell r="K605">
            <v>30</v>
          </cell>
          <cell r="L605">
            <v>42005</v>
          </cell>
          <cell r="M605">
            <v>42369</v>
          </cell>
          <cell r="N605">
            <v>0</v>
          </cell>
          <cell r="O605">
            <v>1331</v>
          </cell>
          <cell r="P605">
            <v>0</v>
          </cell>
          <cell r="Q605">
            <v>0</v>
          </cell>
          <cell r="R605" t="str">
            <v>S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-30</v>
          </cell>
          <cell r="X605">
            <v>-143612.70000000001</v>
          </cell>
        </row>
        <row r="606">
          <cell r="A606">
            <v>2013</v>
          </cell>
          <cell r="B606">
            <v>2384</v>
          </cell>
          <cell r="C606" t="str">
            <v>MANZI LUIGI</v>
          </cell>
          <cell r="D606">
            <v>41423</v>
          </cell>
          <cell r="E606" t="str">
            <v xml:space="preserve">27              </v>
          </cell>
          <cell r="F606">
            <v>41423</v>
          </cell>
          <cell r="G606">
            <v>1258.4000000000001</v>
          </cell>
          <cell r="H606">
            <v>1258.4000000000001</v>
          </cell>
          <cell r="I606">
            <v>0</v>
          </cell>
          <cell r="J606">
            <v>41423</v>
          </cell>
          <cell r="K606">
            <v>30</v>
          </cell>
          <cell r="L606">
            <v>42005</v>
          </cell>
          <cell r="M606">
            <v>42369</v>
          </cell>
          <cell r="N606">
            <v>0</v>
          </cell>
          <cell r="O606">
            <v>1331</v>
          </cell>
          <cell r="P606">
            <v>0</v>
          </cell>
          <cell r="Q606">
            <v>0</v>
          </cell>
          <cell r="R606" t="str">
            <v>S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-30</v>
          </cell>
          <cell r="X606">
            <v>-37752</v>
          </cell>
        </row>
        <row r="607">
          <cell r="A607">
            <v>2013</v>
          </cell>
          <cell r="B607">
            <v>2373</v>
          </cell>
          <cell r="C607" t="str">
            <v>TELECOM ITALIA SPA</v>
          </cell>
          <cell r="D607">
            <v>41319</v>
          </cell>
          <cell r="E607" t="str">
            <v xml:space="preserve">119515          </v>
          </cell>
          <cell r="F607">
            <v>41423</v>
          </cell>
          <cell r="G607">
            <v>1792.2</v>
          </cell>
          <cell r="H607">
            <v>468.34</v>
          </cell>
          <cell r="I607">
            <v>0</v>
          </cell>
          <cell r="J607">
            <v>41423</v>
          </cell>
          <cell r="K607">
            <v>30</v>
          </cell>
          <cell r="L607">
            <v>42005</v>
          </cell>
          <cell r="M607">
            <v>42369</v>
          </cell>
          <cell r="N607">
            <v>0</v>
          </cell>
          <cell r="O607">
            <v>1316</v>
          </cell>
          <cell r="P607">
            <v>0</v>
          </cell>
          <cell r="Q607">
            <v>0</v>
          </cell>
          <cell r="R607" t="str">
            <v>N</v>
          </cell>
          <cell r="S607">
            <v>1323.86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2013</v>
          </cell>
          <cell r="B608">
            <v>2373</v>
          </cell>
          <cell r="C608" t="str">
            <v>TELECOM ITALIA SPA</v>
          </cell>
          <cell r="D608">
            <v>41319</v>
          </cell>
          <cell r="E608" t="str">
            <v xml:space="preserve">119515          </v>
          </cell>
          <cell r="F608">
            <v>41423</v>
          </cell>
          <cell r="G608">
            <v>1792.2</v>
          </cell>
          <cell r="H608">
            <v>1323.86</v>
          </cell>
          <cell r="I608">
            <v>0</v>
          </cell>
          <cell r="J608">
            <v>41423</v>
          </cell>
          <cell r="K608">
            <v>30</v>
          </cell>
          <cell r="L608">
            <v>42005</v>
          </cell>
          <cell r="M608">
            <v>42369</v>
          </cell>
          <cell r="N608">
            <v>0</v>
          </cell>
          <cell r="O608">
            <v>4503</v>
          </cell>
          <cell r="P608">
            <v>0</v>
          </cell>
          <cell r="Q608">
            <v>0</v>
          </cell>
          <cell r="R608" t="str">
            <v>N</v>
          </cell>
          <cell r="S608">
            <v>468.34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2013</v>
          </cell>
          <cell r="B609">
            <v>2374</v>
          </cell>
          <cell r="C609" t="str">
            <v>TELECOM ITALIA SPA</v>
          </cell>
          <cell r="D609">
            <v>41376</v>
          </cell>
          <cell r="E609" t="str">
            <v xml:space="preserve">1377451         </v>
          </cell>
          <cell r="F609">
            <v>41423</v>
          </cell>
          <cell r="G609">
            <v>1880.07</v>
          </cell>
          <cell r="H609">
            <v>465.16</v>
          </cell>
          <cell r="I609">
            <v>0</v>
          </cell>
          <cell r="J609">
            <v>41423</v>
          </cell>
          <cell r="K609">
            <v>30</v>
          </cell>
          <cell r="L609">
            <v>42005</v>
          </cell>
          <cell r="M609">
            <v>42369</v>
          </cell>
          <cell r="N609">
            <v>0</v>
          </cell>
          <cell r="O609">
            <v>1316</v>
          </cell>
          <cell r="P609">
            <v>0</v>
          </cell>
          <cell r="Q609">
            <v>0</v>
          </cell>
          <cell r="R609" t="str">
            <v>N</v>
          </cell>
          <cell r="S609">
            <v>1414.91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2013</v>
          </cell>
          <cell r="B610">
            <v>2374</v>
          </cell>
          <cell r="C610" t="str">
            <v>TELECOM ITALIA SPA</v>
          </cell>
          <cell r="D610">
            <v>41376</v>
          </cell>
          <cell r="E610" t="str">
            <v xml:space="preserve">1377451         </v>
          </cell>
          <cell r="F610">
            <v>41423</v>
          </cell>
          <cell r="G610">
            <v>1880.07</v>
          </cell>
          <cell r="H610">
            <v>1414.91</v>
          </cell>
          <cell r="I610">
            <v>0</v>
          </cell>
          <cell r="J610">
            <v>41423</v>
          </cell>
          <cell r="K610">
            <v>30</v>
          </cell>
          <cell r="L610">
            <v>42005</v>
          </cell>
          <cell r="M610">
            <v>42369</v>
          </cell>
          <cell r="N610">
            <v>0</v>
          </cell>
          <cell r="O610">
            <v>4503</v>
          </cell>
          <cell r="P610">
            <v>0</v>
          </cell>
          <cell r="Q610">
            <v>0</v>
          </cell>
          <cell r="R610" t="str">
            <v>N</v>
          </cell>
          <cell r="S610">
            <v>465.16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2013</v>
          </cell>
          <cell r="B611">
            <v>2391</v>
          </cell>
          <cell r="C611" t="str">
            <v>ADELANTE SOC.COOP.SOC.LE ONLUS</v>
          </cell>
          <cell r="D611">
            <v>41394</v>
          </cell>
          <cell r="E611" t="str">
            <v xml:space="preserve">88              </v>
          </cell>
          <cell r="F611">
            <v>41423</v>
          </cell>
          <cell r="G611">
            <v>705.64</v>
          </cell>
          <cell r="H611">
            <v>705.64</v>
          </cell>
          <cell r="I611">
            <v>0</v>
          </cell>
          <cell r="J611">
            <v>41432</v>
          </cell>
          <cell r="K611">
            <v>30</v>
          </cell>
          <cell r="L611">
            <v>42005</v>
          </cell>
          <cell r="M611">
            <v>42369</v>
          </cell>
          <cell r="N611">
            <v>0</v>
          </cell>
          <cell r="O611">
            <v>1582</v>
          </cell>
          <cell r="P611">
            <v>0</v>
          </cell>
          <cell r="Q611">
            <v>9</v>
          </cell>
          <cell r="R611" t="str">
            <v>S</v>
          </cell>
          <cell r="S611">
            <v>0</v>
          </cell>
          <cell r="T611">
            <v>38</v>
          </cell>
          <cell r="U611">
            <v>6350.76</v>
          </cell>
          <cell r="V611">
            <v>26814.32</v>
          </cell>
          <cell r="W611">
            <v>-21</v>
          </cell>
          <cell r="X611">
            <v>-14818.44</v>
          </cell>
        </row>
        <row r="612">
          <cell r="A612">
            <v>2013</v>
          </cell>
          <cell r="B612">
            <v>2392</v>
          </cell>
          <cell r="C612" t="str">
            <v>ADELANTE SOC.COOP.SOC.LE ONLUS</v>
          </cell>
          <cell r="D612">
            <v>41394</v>
          </cell>
          <cell r="E612" t="str">
            <v xml:space="preserve">92              </v>
          </cell>
          <cell r="F612">
            <v>41423</v>
          </cell>
          <cell r="G612">
            <v>949</v>
          </cell>
          <cell r="H612">
            <v>949</v>
          </cell>
          <cell r="I612">
            <v>0</v>
          </cell>
          <cell r="J612">
            <v>41432</v>
          </cell>
          <cell r="K612">
            <v>30</v>
          </cell>
          <cell r="L612">
            <v>42005</v>
          </cell>
          <cell r="M612">
            <v>42369</v>
          </cell>
          <cell r="N612">
            <v>0</v>
          </cell>
          <cell r="O612">
            <v>1582</v>
          </cell>
          <cell r="P612">
            <v>0</v>
          </cell>
          <cell r="Q612">
            <v>9</v>
          </cell>
          <cell r="R612" t="str">
            <v>S</v>
          </cell>
          <cell r="S612">
            <v>0</v>
          </cell>
          <cell r="T612">
            <v>38</v>
          </cell>
          <cell r="U612">
            <v>8541</v>
          </cell>
          <cell r="V612">
            <v>36062</v>
          </cell>
          <cell r="W612">
            <v>-21</v>
          </cell>
          <cell r="X612">
            <v>-19929</v>
          </cell>
        </row>
        <row r="613">
          <cell r="A613">
            <v>2013</v>
          </cell>
          <cell r="B613">
            <v>2389</v>
          </cell>
          <cell r="C613" t="str">
            <v>FAGAN IMPIANTI ELETTRICI SRL</v>
          </cell>
          <cell r="D613">
            <v>41400</v>
          </cell>
          <cell r="E613" t="str">
            <v xml:space="preserve">71              </v>
          </cell>
          <cell r="F613">
            <v>41423</v>
          </cell>
          <cell r="G613">
            <v>8470</v>
          </cell>
          <cell r="H613">
            <v>8470</v>
          </cell>
          <cell r="I613">
            <v>0</v>
          </cell>
          <cell r="J613">
            <v>41432</v>
          </cell>
          <cell r="K613">
            <v>30</v>
          </cell>
          <cell r="L613">
            <v>42005</v>
          </cell>
          <cell r="M613">
            <v>42369</v>
          </cell>
          <cell r="N613">
            <v>0</v>
          </cell>
          <cell r="O613">
            <v>2107</v>
          </cell>
          <cell r="P613">
            <v>0</v>
          </cell>
          <cell r="Q613">
            <v>9</v>
          </cell>
          <cell r="R613" t="str">
            <v>S</v>
          </cell>
          <cell r="S613">
            <v>0</v>
          </cell>
          <cell r="T613">
            <v>32</v>
          </cell>
          <cell r="U613">
            <v>76230</v>
          </cell>
          <cell r="V613">
            <v>271040</v>
          </cell>
          <cell r="W613">
            <v>-21</v>
          </cell>
          <cell r="X613">
            <v>-177870</v>
          </cell>
        </row>
        <row r="614">
          <cell r="A614">
            <v>2013</v>
          </cell>
          <cell r="B614">
            <v>2372</v>
          </cell>
          <cell r="C614" t="str">
            <v>CEDA CONSULT SRL</v>
          </cell>
          <cell r="D614">
            <v>41415</v>
          </cell>
          <cell r="E614" t="str">
            <v xml:space="preserve">3159            </v>
          </cell>
          <cell r="F614">
            <v>41423</v>
          </cell>
          <cell r="G614">
            <v>1681.9</v>
          </cell>
          <cell r="H614">
            <v>1681.9</v>
          </cell>
          <cell r="I614">
            <v>0</v>
          </cell>
          <cell r="J614">
            <v>41423</v>
          </cell>
          <cell r="K614">
            <v>30</v>
          </cell>
          <cell r="L614">
            <v>42005</v>
          </cell>
          <cell r="M614">
            <v>42369</v>
          </cell>
          <cell r="N614">
            <v>0</v>
          </cell>
          <cell r="O614">
            <v>1307</v>
          </cell>
          <cell r="P614">
            <v>0</v>
          </cell>
          <cell r="Q614">
            <v>0</v>
          </cell>
          <cell r="R614" t="str">
            <v>S</v>
          </cell>
          <cell r="S614">
            <v>0</v>
          </cell>
          <cell r="T614">
            <v>8</v>
          </cell>
          <cell r="U614">
            <v>0</v>
          </cell>
          <cell r="V614">
            <v>13455.2</v>
          </cell>
          <cell r="W614">
            <v>-30</v>
          </cell>
          <cell r="X614">
            <v>-50457</v>
          </cell>
        </row>
        <row r="615">
          <cell r="A615">
            <v>2013</v>
          </cell>
          <cell r="B615">
            <v>2388</v>
          </cell>
          <cell r="C615" t="str">
            <v>BUGGIN ANTONIO</v>
          </cell>
          <cell r="D615">
            <v>41409</v>
          </cell>
          <cell r="E615" t="str">
            <v xml:space="preserve">5               </v>
          </cell>
          <cell r="F615">
            <v>41423</v>
          </cell>
          <cell r="G615">
            <v>1932.79</v>
          </cell>
          <cell r="H615">
            <v>1932.79</v>
          </cell>
          <cell r="I615">
            <v>0</v>
          </cell>
          <cell r="J615">
            <v>41423</v>
          </cell>
          <cell r="K615">
            <v>30</v>
          </cell>
          <cell r="L615">
            <v>42005</v>
          </cell>
          <cell r="M615">
            <v>42369</v>
          </cell>
          <cell r="N615">
            <v>0</v>
          </cell>
          <cell r="O615">
            <v>1332</v>
          </cell>
          <cell r="P615">
            <v>0</v>
          </cell>
          <cell r="Q615">
            <v>0</v>
          </cell>
          <cell r="R615" t="str">
            <v>S</v>
          </cell>
          <cell r="S615">
            <v>0</v>
          </cell>
          <cell r="T615">
            <v>14</v>
          </cell>
          <cell r="U615">
            <v>0</v>
          </cell>
          <cell r="V615">
            <v>27059.06</v>
          </cell>
          <cell r="W615">
            <v>-30</v>
          </cell>
          <cell r="X615">
            <v>-57983.7</v>
          </cell>
        </row>
        <row r="616">
          <cell r="A616">
            <v>2013</v>
          </cell>
          <cell r="B616">
            <v>2390</v>
          </cell>
          <cell r="C616" t="str">
            <v>BUGGIN ANTONIO</v>
          </cell>
          <cell r="D616">
            <v>41409</v>
          </cell>
          <cell r="E616" t="str">
            <v xml:space="preserve">6               </v>
          </cell>
          <cell r="F616">
            <v>41423</v>
          </cell>
          <cell r="G616">
            <v>16359.2</v>
          </cell>
          <cell r="H616">
            <v>16359.2</v>
          </cell>
          <cell r="I616">
            <v>0</v>
          </cell>
          <cell r="J616">
            <v>41423</v>
          </cell>
          <cell r="K616">
            <v>30</v>
          </cell>
          <cell r="L616">
            <v>42005</v>
          </cell>
          <cell r="M616">
            <v>42369</v>
          </cell>
          <cell r="N616">
            <v>0</v>
          </cell>
          <cell r="O616">
            <v>1332</v>
          </cell>
          <cell r="P616">
            <v>0</v>
          </cell>
          <cell r="Q616">
            <v>0</v>
          </cell>
          <cell r="R616" t="str">
            <v>S</v>
          </cell>
          <cell r="S616">
            <v>0</v>
          </cell>
          <cell r="T616">
            <v>14</v>
          </cell>
          <cell r="U616">
            <v>0</v>
          </cell>
          <cell r="V616">
            <v>229028.8</v>
          </cell>
          <cell r="W616">
            <v>-30</v>
          </cell>
          <cell r="X616">
            <v>-490776</v>
          </cell>
        </row>
        <row r="617">
          <cell r="A617">
            <v>2013</v>
          </cell>
          <cell r="B617">
            <v>2393</v>
          </cell>
          <cell r="C617" t="str">
            <v>GASCOM SPA</v>
          </cell>
          <cell r="D617">
            <v>41411</v>
          </cell>
          <cell r="E617" t="str">
            <v xml:space="preserve">109192          </v>
          </cell>
          <cell r="F617">
            <v>41424</v>
          </cell>
          <cell r="G617">
            <v>82.41</v>
          </cell>
          <cell r="H617">
            <v>82.41</v>
          </cell>
          <cell r="I617">
            <v>0</v>
          </cell>
          <cell r="J617">
            <v>41463</v>
          </cell>
          <cell r="K617">
            <v>30</v>
          </cell>
          <cell r="L617">
            <v>42005</v>
          </cell>
          <cell r="M617">
            <v>42369</v>
          </cell>
          <cell r="N617">
            <v>0</v>
          </cell>
          <cell r="O617">
            <v>1313</v>
          </cell>
          <cell r="P617">
            <v>0</v>
          </cell>
          <cell r="Q617">
            <v>39</v>
          </cell>
          <cell r="R617" t="str">
            <v>S</v>
          </cell>
          <cell r="S617">
            <v>0</v>
          </cell>
          <cell r="T617">
            <v>52</v>
          </cell>
          <cell r="U617">
            <v>3213.99</v>
          </cell>
          <cell r="V617">
            <v>4285.32</v>
          </cell>
          <cell r="W617">
            <v>9</v>
          </cell>
          <cell r="X617">
            <v>741.69</v>
          </cell>
        </row>
        <row r="618">
          <cell r="A618">
            <v>2013</v>
          </cell>
          <cell r="B618">
            <v>2394</v>
          </cell>
          <cell r="C618" t="str">
            <v>GASCOM SPA</v>
          </cell>
          <cell r="D618">
            <v>41411</v>
          </cell>
          <cell r="E618" t="str">
            <v xml:space="preserve">109191          </v>
          </cell>
          <cell r="F618">
            <v>41424</v>
          </cell>
          <cell r="G618">
            <v>3375.96</v>
          </cell>
          <cell r="H618">
            <v>3375.96</v>
          </cell>
          <cell r="I618">
            <v>0</v>
          </cell>
          <cell r="J618">
            <v>41463</v>
          </cell>
          <cell r="K618">
            <v>30</v>
          </cell>
          <cell r="L618">
            <v>42005</v>
          </cell>
          <cell r="M618">
            <v>42369</v>
          </cell>
          <cell r="N618">
            <v>0</v>
          </cell>
          <cell r="O618">
            <v>1316</v>
          </cell>
          <cell r="P618">
            <v>37.51</v>
          </cell>
          <cell r="Q618">
            <v>39</v>
          </cell>
          <cell r="R618" t="str">
            <v>S</v>
          </cell>
          <cell r="S618">
            <v>0</v>
          </cell>
          <cell r="T618">
            <v>52</v>
          </cell>
          <cell r="U618">
            <v>131662.44</v>
          </cell>
          <cell r="V618">
            <v>175549.92</v>
          </cell>
          <cell r="W618">
            <v>9</v>
          </cell>
          <cell r="X618">
            <v>30383.64</v>
          </cell>
        </row>
        <row r="619">
          <cell r="A619">
            <v>2013</v>
          </cell>
          <cell r="B619">
            <v>2396</v>
          </cell>
          <cell r="C619" t="str">
            <v>FERRAMENTA MARCHIORI SNC</v>
          </cell>
          <cell r="D619">
            <v>41361</v>
          </cell>
          <cell r="E619" t="str">
            <v xml:space="preserve">122             </v>
          </cell>
          <cell r="F619">
            <v>41425</v>
          </cell>
          <cell r="G619">
            <v>18.760000000000002</v>
          </cell>
          <cell r="H619">
            <v>18.760000000000002</v>
          </cell>
          <cell r="I619">
            <v>0</v>
          </cell>
          <cell r="J619">
            <v>41450</v>
          </cell>
          <cell r="K619">
            <v>30</v>
          </cell>
          <cell r="L619">
            <v>42005</v>
          </cell>
          <cell r="M619">
            <v>42369</v>
          </cell>
          <cell r="N619">
            <v>0</v>
          </cell>
          <cell r="O619">
            <v>1210</v>
          </cell>
          <cell r="P619">
            <v>0</v>
          </cell>
          <cell r="Q619">
            <v>25</v>
          </cell>
          <cell r="R619" t="str">
            <v>S</v>
          </cell>
          <cell r="S619">
            <v>0</v>
          </cell>
          <cell r="T619">
            <v>89</v>
          </cell>
          <cell r="U619">
            <v>469</v>
          </cell>
          <cell r="V619">
            <v>1669.64</v>
          </cell>
          <cell r="W619">
            <v>-5</v>
          </cell>
          <cell r="X619">
            <v>-93.8</v>
          </cell>
        </row>
        <row r="620">
          <cell r="A620">
            <v>2013</v>
          </cell>
          <cell r="B620">
            <v>2398</v>
          </cell>
          <cell r="C620" t="str">
            <v>FERRAMENTA MARCHIORI SNC</v>
          </cell>
          <cell r="D620">
            <v>41361</v>
          </cell>
          <cell r="E620" t="str">
            <v xml:space="preserve">121             </v>
          </cell>
          <cell r="F620">
            <v>41425</v>
          </cell>
          <cell r="G620">
            <v>258.08</v>
          </cell>
          <cell r="H620">
            <v>258.08</v>
          </cell>
          <cell r="I620">
            <v>0</v>
          </cell>
          <cell r="J620">
            <v>41450</v>
          </cell>
          <cell r="K620">
            <v>30</v>
          </cell>
          <cell r="L620">
            <v>42005</v>
          </cell>
          <cell r="M620">
            <v>42369</v>
          </cell>
          <cell r="N620">
            <v>0</v>
          </cell>
          <cell r="O620">
            <v>1210</v>
          </cell>
          <cell r="P620">
            <v>0</v>
          </cell>
          <cell r="Q620">
            <v>25</v>
          </cell>
          <cell r="R620" t="str">
            <v>S</v>
          </cell>
          <cell r="S620">
            <v>0</v>
          </cell>
          <cell r="T620">
            <v>89</v>
          </cell>
          <cell r="U620">
            <v>6452</v>
          </cell>
          <cell r="V620">
            <v>22969.119999999999</v>
          </cell>
          <cell r="W620">
            <v>-5</v>
          </cell>
          <cell r="X620">
            <v>-1290.4000000000001</v>
          </cell>
        </row>
        <row r="621">
          <cell r="A621">
            <v>2013</v>
          </cell>
          <cell r="B621">
            <v>2410</v>
          </cell>
          <cell r="C621" t="str">
            <v>ASSOCIAZIONE MARANATHA'</v>
          </cell>
          <cell r="D621">
            <v>41364</v>
          </cell>
          <cell r="E621" t="str">
            <v xml:space="preserve">2               </v>
          </cell>
          <cell r="F621">
            <v>41425</v>
          </cell>
          <cell r="G621">
            <v>900</v>
          </cell>
          <cell r="H621">
            <v>900</v>
          </cell>
          <cell r="I621">
            <v>0</v>
          </cell>
          <cell r="J621">
            <v>41432</v>
          </cell>
          <cell r="K621">
            <v>30</v>
          </cell>
          <cell r="L621">
            <v>42005</v>
          </cell>
          <cell r="M621">
            <v>42369</v>
          </cell>
          <cell r="N621">
            <v>0</v>
          </cell>
          <cell r="O621">
            <v>1582</v>
          </cell>
          <cell r="P621">
            <v>0</v>
          </cell>
          <cell r="Q621">
            <v>7</v>
          </cell>
          <cell r="R621" t="str">
            <v>S</v>
          </cell>
          <cell r="S621">
            <v>0</v>
          </cell>
          <cell r="T621">
            <v>68</v>
          </cell>
          <cell r="U621">
            <v>6300</v>
          </cell>
          <cell r="V621">
            <v>61200</v>
          </cell>
          <cell r="W621">
            <v>-23</v>
          </cell>
          <cell r="X621">
            <v>-20700</v>
          </cell>
        </row>
        <row r="622">
          <cell r="A622">
            <v>2013</v>
          </cell>
          <cell r="B622">
            <v>2401</v>
          </cell>
          <cell r="C622" t="str">
            <v>UMANA SPA</v>
          </cell>
          <cell r="D622">
            <v>41394</v>
          </cell>
          <cell r="E622" t="str">
            <v xml:space="preserve">11261           </v>
          </cell>
          <cell r="F622">
            <v>41425</v>
          </cell>
          <cell r="G622">
            <v>2450</v>
          </cell>
          <cell r="H622">
            <v>2450</v>
          </cell>
          <cell r="I622">
            <v>0</v>
          </cell>
          <cell r="J622">
            <v>41432</v>
          </cell>
          <cell r="K622">
            <v>30</v>
          </cell>
          <cell r="L622">
            <v>42005</v>
          </cell>
          <cell r="M622">
            <v>42369</v>
          </cell>
          <cell r="N622">
            <v>0</v>
          </cell>
          <cell r="O622">
            <v>1332</v>
          </cell>
          <cell r="P622">
            <v>0</v>
          </cell>
          <cell r="Q622">
            <v>7</v>
          </cell>
          <cell r="R622" t="str">
            <v>S</v>
          </cell>
          <cell r="S622">
            <v>0</v>
          </cell>
          <cell r="T622">
            <v>38</v>
          </cell>
          <cell r="U622">
            <v>17150</v>
          </cell>
          <cell r="V622">
            <v>93100</v>
          </cell>
          <cell r="W622">
            <v>-23</v>
          </cell>
          <cell r="X622">
            <v>-56350</v>
          </cell>
        </row>
        <row r="623">
          <cell r="A623">
            <v>2013</v>
          </cell>
          <cell r="B623">
            <v>2402</v>
          </cell>
          <cell r="C623" t="str">
            <v>COOP."SERV.SOCIALI LA GOCCIA"</v>
          </cell>
          <cell r="D623">
            <v>41394</v>
          </cell>
          <cell r="E623" t="str">
            <v xml:space="preserve">269             </v>
          </cell>
          <cell r="F623">
            <v>41425</v>
          </cell>
          <cell r="G623">
            <v>496.08</v>
          </cell>
          <cell r="H623">
            <v>496.08</v>
          </cell>
          <cell r="I623">
            <v>0</v>
          </cell>
          <cell r="J623">
            <v>41432</v>
          </cell>
          <cell r="K623">
            <v>30</v>
          </cell>
          <cell r="L623">
            <v>42005</v>
          </cell>
          <cell r="M623">
            <v>42369</v>
          </cell>
          <cell r="N623">
            <v>0</v>
          </cell>
          <cell r="O623">
            <v>1306</v>
          </cell>
          <cell r="P623">
            <v>0</v>
          </cell>
          <cell r="Q623">
            <v>7</v>
          </cell>
          <cell r="R623" t="str">
            <v>S</v>
          </cell>
          <cell r="S623">
            <v>0</v>
          </cell>
          <cell r="T623">
            <v>38</v>
          </cell>
          <cell r="U623">
            <v>3472.56</v>
          </cell>
          <cell r="V623">
            <v>18851.04</v>
          </cell>
          <cell r="W623">
            <v>-23</v>
          </cell>
          <cell r="X623">
            <v>-11409.84</v>
          </cell>
        </row>
        <row r="624">
          <cell r="A624">
            <v>2013</v>
          </cell>
          <cell r="B624">
            <v>2407</v>
          </cell>
          <cell r="C624" t="str">
            <v>COOP. SOCIALE PERSONA SCRL</v>
          </cell>
          <cell r="D624">
            <v>41394</v>
          </cell>
          <cell r="E624" t="str">
            <v xml:space="preserve">302             </v>
          </cell>
          <cell r="F624">
            <v>41425</v>
          </cell>
          <cell r="G624">
            <v>494.84</v>
          </cell>
          <cell r="H624">
            <v>494.84</v>
          </cell>
          <cell r="I624">
            <v>0</v>
          </cell>
          <cell r="J624">
            <v>41450</v>
          </cell>
          <cell r="K624">
            <v>30</v>
          </cell>
          <cell r="L624">
            <v>42005</v>
          </cell>
          <cell r="M624">
            <v>42369</v>
          </cell>
          <cell r="N624">
            <v>0</v>
          </cell>
          <cell r="O624">
            <v>1314</v>
          </cell>
          <cell r="P624">
            <v>0</v>
          </cell>
          <cell r="Q624">
            <v>25</v>
          </cell>
          <cell r="R624" t="str">
            <v>S</v>
          </cell>
          <cell r="S624">
            <v>0</v>
          </cell>
          <cell r="T624">
            <v>56</v>
          </cell>
          <cell r="U624">
            <v>12371</v>
          </cell>
          <cell r="V624">
            <v>27711.040000000001</v>
          </cell>
          <cell r="W624">
            <v>-5</v>
          </cell>
          <cell r="X624">
            <v>-2474.1999999999998</v>
          </cell>
        </row>
        <row r="625">
          <cell r="A625">
            <v>2013</v>
          </cell>
          <cell r="B625">
            <v>2408</v>
          </cell>
          <cell r="C625" t="str">
            <v>COOP. SOCIALE PERSONA SCRL</v>
          </cell>
          <cell r="D625">
            <v>41394</v>
          </cell>
          <cell r="E625" t="str">
            <v xml:space="preserve">301             </v>
          </cell>
          <cell r="F625">
            <v>41425</v>
          </cell>
          <cell r="G625">
            <v>2211</v>
          </cell>
          <cell r="H625">
            <v>2211</v>
          </cell>
          <cell r="I625">
            <v>0</v>
          </cell>
          <cell r="J625">
            <v>41450</v>
          </cell>
          <cell r="K625">
            <v>30</v>
          </cell>
          <cell r="L625">
            <v>42005</v>
          </cell>
          <cell r="M625">
            <v>42369</v>
          </cell>
          <cell r="N625">
            <v>0</v>
          </cell>
          <cell r="O625">
            <v>1314</v>
          </cell>
          <cell r="P625">
            <v>0</v>
          </cell>
          <cell r="Q625">
            <v>25</v>
          </cell>
          <cell r="R625" t="str">
            <v>S</v>
          </cell>
          <cell r="S625">
            <v>0</v>
          </cell>
          <cell r="T625">
            <v>56</v>
          </cell>
          <cell r="U625">
            <v>55275</v>
          </cell>
          <cell r="V625">
            <v>123816</v>
          </cell>
          <cell r="W625">
            <v>-5</v>
          </cell>
          <cell r="X625">
            <v>-11055</v>
          </cell>
        </row>
        <row r="626">
          <cell r="A626">
            <v>2013</v>
          </cell>
          <cell r="B626">
            <v>2409</v>
          </cell>
          <cell r="C626" t="str">
            <v>COOP. SOCIALE PERSONA SCRL</v>
          </cell>
          <cell r="D626">
            <v>41394</v>
          </cell>
          <cell r="E626" t="str">
            <v xml:space="preserve">303             </v>
          </cell>
          <cell r="F626">
            <v>41425</v>
          </cell>
          <cell r="G626">
            <v>72.83</v>
          </cell>
          <cell r="H626">
            <v>72.83</v>
          </cell>
          <cell r="I626">
            <v>0</v>
          </cell>
          <cell r="J626">
            <v>41450</v>
          </cell>
          <cell r="K626">
            <v>30</v>
          </cell>
          <cell r="L626">
            <v>42005</v>
          </cell>
          <cell r="M626">
            <v>42369</v>
          </cell>
          <cell r="N626">
            <v>0</v>
          </cell>
          <cell r="O626">
            <v>1314</v>
          </cell>
          <cell r="P626">
            <v>0</v>
          </cell>
          <cell r="Q626">
            <v>25</v>
          </cell>
          <cell r="R626" t="str">
            <v>S</v>
          </cell>
          <cell r="S626">
            <v>0</v>
          </cell>
          <cell r="T626">
            <v>56</v>
          </cell>
          <cell r="U626">
            <v>1820.75</v>
          </cell>
          <cell r="V626">
            <v>4078.48</v>
          </cell>
          <cell r="W626">
            <v>-5</v>
          </cell>
          <cell r="X626">
            <v>-364.15</v>
          </cell>
        </row>
        <row r="627">
          <cell r="A627">
            <v>2013</v>
          </cell>
          <cell r="B627">
            <v>2414</v>
          </cell>
          <cell r="C627" t="str">
            <v>COOPERATIVA CAROVANA</v>
          </cell>
          <cell r="D627">
            <v>41394</v>
          </cell>
          <cell r="E627" t="str">
            <v xml:space="preserve">109             </v>
          </cell>
          <cell r="F627">
            <v>41425</v>
          </cell>
          <cell r="G627">
            <v>738.39</v>
          </cell>
          <cell r="H627">
            <v>738.39</v>
          </cell>
          <cell r="I627">
            <v>0</v>
          </cell>
          <cell r="J627">
            <v>41432</v>
          </cell>
          <cell r="K627">
            <v>30</v>
          </cell>
          <cell r="L627">
            <v>42005</v>
          </cell>
          <cell r="M627">
            <v>42369</v>
          </cell>
          <cell r="N627">
            <v>0</v>
          </cell>
          <cell r="O627">
            <v>1582</v>
          </cell>
          <cell r="P627">
            <v>0</v>
          </cell>
          <cell r="Q627">
            <v>7</v>
          </cell>
          <cell r="R627" t="str">
            <v>S</v>
          </cell>
          <cell r="S627">
            <v>0</v>
          </cell>
          <cell r="T627">
            <v>38</v>
          </cell>
          <cell r="U627">
            <v>5168.7299999999996</v>
          </cell>
          <cell r="V627">
            <v>28058.82</v>
          </cell>
          <cell r="W627">
            <v>-23</v>
          </cell>
          <cell r="X627">
            <v>-16982.97</v>
          </cell>
        </row>
        <row r="628">
          <cell r="A628">
            <v>2013</v>
          </cell>
          <cell r="B628">
            <v>2415</v>
          </cell>
          <cell r="C628" t="str">
            <v>ENI S.P.A.</v>
          </cell>
          <cell r="D628">
            <v>41394</v>
          </cell>
          <cell r="E628" t="str">
            <v xml:space="preserve">372394          </v>
          </cell>
          <cell r="F628">
            <v>41425</v>
          </cell>
          <cell r="G628">
            <v>1486.73</v>
          </cell>
          <cell r="H628">
            <v>1486.73</v>
          </cell>
          <cell r="I628">
            <v>0</v>
          </cell>
          <cell r="J628">
            <v>41452</v>
          </cell>
          <cell r="K628">
            <v>30</v>
          </cell>
          <cell r="L628">
            <v>42005</v>
          </cell>
          <cell r="M628">
            <v>42369</v>
          </cell>
          <cell r="N628">
            <v>0</v>
          </cell>
          <cell r="O628">
            <v>1202</v>
          </cell>
          <cell r="P628">
            <v>0</v>
          </cell>
          <cell r="Q628">
            <v>27</v>
          </cell>
          <cell r="R628" t="str">
            <v>S</v>
          </cell>
          <cell r="S628">
            <v>0</v>
          </cell>
          <cell r="T628">
            <v>58</v>
          </cell>
          <cell r="U628">
            <v>40141.71</v>
          </cell>
          <cell r="V628">
            <v>86230.34</v>
          </cell>
          <cell r="W628">
            <v>-3</v>
          </cell>
          <cell r="X628">
            <v>-4460.1899999999996</v>
          </cell>
        </row>
        <row r="629">
          <cell r="A629">
            <v>2013</v>
          </cell>
          <cell r="B629">
            <v>2417</v>
          </cell>
          <cell r="C629" t="str">
            <v>I.T.C. SRL</v>
          </cell>
          <cell r="D629">
            <v>41394</v>
          </cell>
          <cell r="E629" t="str">
            <v xml:space="preserve">634             </v>
          </cell>
          <cell r="F629">
            <v>41425</v>
          </cell>
          <cell r="G629">
            <v>692.12</v>
          </cell>
          <cell r="H629">
            <v>692.12</v>
          </cell>
          <cell r="I629">
            <v>0</v>
          </cell>
          <cell r="J629">
            <v>41519</v>
          </cell>
          <cell r="K629">
            <v>30</v>
          </cell>
          <cell r="L629">
            <v>42005</v>
          </cell>
          <cell r="M629">
            <v>42369</v>
          </cell>
          <cell r="N629">
            <v>0</v>
          </cell>
          <cell r="O629">
            <v>1201</v>
          </cell>
          <cell r="P629">
            <v>0</v>
          </cell>
          <cell r="Q629">
            <v>94</v>
          </cell>
          <cell r="R629" t="str">
            <v>S</v>
          </cell>
          <cell r="S629">
            <v>0</v>
          </cell>
          <cell r="T629">
            <v>125</v>
          </cell>
          <cell r="U629">
            <v>65059.28</v>
          </cell>
          <cell r="V629">
            <v>86515</v>
          </cell>
          <cell r="W629">
            <v>64</v>
          </cell>
          <cell r="X629">
            <v>44295.68</v>
          </cell>
        </row>
        <row r="630">
          <cell r="A630">
            <v>2013</v>
          </cell>
          <cell r="B630">
            <v>2418</v>
          </cell>
          <cell r="C630" t="str">
            <v>ROSSIDUE NORD SNC</v>
          </cell>
          <cell r="D630">
            <v>41394</v>
          </cell>
          <cell r="E630" t="str">
            <v xml:space="preserve">579             </v>
          </cell>
          <cell r="F630">
            <v>41425</v>
          </cell>
          <cell r="G630">
            <v>142.78</v>
          </cell>
          <cell r="H630">
            <v>142.78</v>
          </cell>
          <cell r="I630">
            <v>0</v>
          </cell>
          <cell r="J630">
            <v>41431</v>
          </cell>
          <cell r="K630">
            <v>30</v>
          </cell>
          <cell r="L630">
            <v>42005</v>
          </cell>
          <cell r="M630">
            <v>42369</v>
          </cell>
          <cell r="N630">
            <v>0</v>
          </cell>
          <cell r="O630">
            <v>1332</v>
          </cell>
          <cell r="P630">
            <v>0</v>
          </cell>
          <cell r="Q630">
            <v>6</v>
          </cell>
          <cell r="R630" t="str">
            <v>S</v>
          </cell>
          <cell r="S630">
            <v>0</v>
          </cell>
          <cell r="T630">
            <v>37</v>
          </cell>
          <cell r="U630">
            <v>856.68</v>
          </cell>
          <cell r="V630">
            <v>5282.86</v>
          </cell>
          <cell r="W630">
            <v>-24</v>
          </cell>
          <cell r="X630">
            <v>-3426.72</v>
          </cell>
        </row>
        <row r="631">
          <cell r="A631">
            <v>2013</v>
          </cell>
          <cell r="B631">
            <v>2425</v>
          </cell>
          <cell r="C631" t="str">
            <v>COOP."SERV.SOCIALI LA GOCCIA"</v>
          </cell>
          <cell r="D631">
            <v>41394</v>
          </cell>
          <cell r="E631" t="str">
            <v xml:space="preserve">268             </v>
          </cell>
          <cell r="F631">
            <v>41425</v>
          </cell>
          <cell r="G631">
            <v>2574.4</v>
          </cell>
          <cell r="H631">
            <v>2574.4</v>
          </cell>
          <cell r="I631">
            <v>0</v>
          </cell>
          <cell r="J631">
            <v>41432</v>
          </cell>
          <cell r="K631">
            <v>30</v>
          </cell>
          <cell r="L631">
            <v>42005</v>
          </cell>
          <cell r="M631">
            <v>42369</v>
          </cell>
          <cell r="N631">
            <v>0</v>
          </cell>
          <cell r="O631">
            <v>1306</v>
          </cell>
          <cell r="P631">
            <v>99.02</v>
          </cell>
          <cell r="Q631">
            <v>7</v>
          </cell>
          <cell r="R631" t="str">
            <v>S</v>
          </cell>
          <cell r="S631">
            <v>0</v>
          </cell>
          <cell r="T631">
            <v>38</v>
          </cell>
          <cell r="U631">
            <v>18020.8</v>
          </cell>
          <cell r="V631">
            <v>97827.199999999997</v>
          </cell>
          <cell r="W631">
            <v>-23</v>
          </cell>
          <cell r="X631">
            <v>-59211.199999999997</v>
          </cell>
        </row>
        <row r="632">
          <cell r="A632">
            <v>2013</v>
          </cell>
          <cell r="B632">
            <v>2426</v>
          </cell>
          <cell r="C632" t="str">
            <v>CERANTOLA SRL</v>
          </cell>
          <cell r="D632">
            <v>41394</v>
          </cell>
          <cell r="E632" t="str">
            <v xml:space="preserve">86              </v>
          </cell>
          <cell r="F632">
            <v>41425</v>
          </cell>
          <cell r="G632">
            <v>22.69</v>
          </cell>
          <cell r="H632">
            <v>0</v>
          </cell>
          <cell r="I632">
            <v>0</v>
          </cell>
          <cell r="K632">
            <v>30</v>
          </cell>
          <cell r="L632">
            <v>42005</v>
          </cell>
          <cell r="M632">
            <v>42369</v>
          </cell>
          <cell r="N632">
            <v>0</v>
          </cell>
          <cell r="P632">
            <v>0</v>
          </cell>
          <cell r="Q632">
            <v>0</v>
          </cell>
          <cell r="R632" t="str">
            <v>N</v>
          </cell>
          <cell r="S632">
            <v>22.69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2013</v>
          </cell>
          <cell r="B633">
            <v>2405</v>
          </cell>
          <cell r="C633" t="str">
            <v>FIORERIA BEATRICE</v>
          </cell>
          <cell r="D633">
            <v>41397</v>
          </cell>
          <cell r="E633" t="str">
            <v xml:space="preserve">28              </v>
          </cell>
          <cell r="F633">
            <v>41425</v>
          </cell>
          <cell r="G633">
            <v>180</v>
          </cell>
          <cell r="H633">
            <v>180</v>
          </cell>
          <cell r="I633">
            <v>0</v>
          </cell>
          <cell r="J633">
            <v>41431</v>
          </cell>
          <cell r="K633">
            <v>30</v>
          </cell>
          <cell r="L633">
            <v>42005</v>
          </cell>
          <cell r="M633">
            <v>42369</v>
          </cell>
          <cell r="N633">
            <v>0</v>
          </cell>
          <cell r="O633">
            <v>1207</v>
          </cell>
          <cell r="P633">
            <v>0</v>
          </cell>
          <cell r="Q633">
            <v>6</v>
          </cell>
          <cell r="R633" t="str">
            <v>S</v>
          </cell>
          <cell r="S633">
            <v>0</v>
          </cell>
          <cell r="T633">
            <v>34</v>
          </cell>
          <cell r="U633">
            <v>1080</v>
          </cell>
          <cell r="V633">
            <v>6120</v>
          </cell>
          <cell r="W633">
            <v>-24</v>
          </cell>
          <cell r="X633">
            <v>-4320</v>
          </cell>
        </row>
        <row r="634">
          <cell r="A634">
            <v>2013</v>
          </cell>
          <cell r="B634">
            <v>2400</v>
          </cell>
          <cell r="C634" t="str">
            <v>CASA DI RIPOSO DI CARTIGLIANO</v>
          </cell>
          <cell r="D634">
            <v>41400</v>
          </cell>
          <cell r="E634" t="str">
            <v xml:space="preserve">307             </v>
          </cell>
          <cell r="F634">
            <v>41425</v>
          </cell>
          <cell r="G634">
            <v>349.99</v>
          </cell>
          <cell r="H634">
            <v>349.99</v>
          </cell>
          <cell r="I634">
            <v>0</v>
          </cell>
          <cell r="J634">
            <v>41432</v>
          </cell>
          <cell r="K634">
            <v>30</v>
          </cell>
          <cell r="L634">
            <v>42005</v>
          </cell>
          <cell r="M634">
            <v>42369</v>
          </cell>
          <cell r="N634">
            <v>0</v>
          </cell>
          <cell r="O634">
            <v>1582</v>
          </cell>
          <cell r="P634">
            <v>0</v>
          </cell>
          <cell r="Q634">
            <v>7</v>
          </cell>
          <cell r="R634" t="str">
            <v>S</v>
          </cell>
          <cell r="S634">
            <v>0</v>
          </cell>
          <cell r="T634">
            <v>32</v>
          </cell>
          <cell r="U634">
            <v>2449.9299999999998</v>
          </cell>
          <cell r="V634">
            <v>11199.68</v>
          </cell>
          <cell r="W634">
            <v>-23</v>
          </cell>
          <cell r="X634">
            <v>-8049.77</v>
          </cell>
        </row>
        <row r="635">
          <cell r="A635">
            <v>2013</v>
          </cell>
          <cell r="B635">
            <v>2423</v>
          </cell>
          <cell r="C635" t="str">
            <v>ENEL ENERGIA SPA MERCATO LIBER</v>
          </cell>
          <cell r="D635">
            <v>41401</v>
          </cell>
          <cell r="E635" t="str">
            <v xml:space="preserve">81216           </v>
          </cell>
          <cell r="F635">
            <v>41425</v>
          </cell>
          <cell r="G635">
            <v>159.13</v>
          </cell>
          <cell r="H635">
            <v>159.13</v>
          </cell>
          <cell r="I635">
            <v>0</v>
          </cell>
          <cell r="J635">
            <v>41450</v>
          </cell>
          <cell r="K635">
            <v>30</v>
          </cell>
          <cell r="L635">
            <v>42005</v>
          </cell>
          <cell r="M635">
            <v>42369</v>
          </cell>
          <cell r="N635">
            <v>0</v>
          </cell>
          <cell r="O635">
            <v>1316</v>
          </cell>
          <cell r="P635">
            <v>27.62</v>
          </cell>
          <cell r="Q635">
            <v>25</v>
          </cell>
          <cell r="R635" t="str">
            <v>S</v>
          </cell>
          <cell r="S635">
            <v>0</v>
          </cell>
          <cell r="T635">
            <v>49</v>
          </cell>
          <cell r="U635">
            <v>3978.25</v>
          </cell>
          <cell r="V635">
            <v>7797.37</v>
          </cell>
          <cell r="W635">
            <v>-5</v>
          </cell>
          <cell r="X635">
            <v>-795.65</v>
          </cell>
        </row>
        <row r="636">
          <cell r="A636">
            <v>2013</v>
          </cell>
          <cell r="B636">
            <v>2424</v>
          </cell>
          <cell r="C636" t="str">
            <v>ENEL ENERGIA SPA MERCATO LIBER</v>
          </cell>
          <cell r="D636">
            <v>41401</v>
          </cell>
          <cell r="E636" t="str">
            <v xml:space="preserve">54367           </v>
          </cell>
          <cell r="F636">
            <v>41425</v>
          </cell>
          <cell r="G636">
            <v>478.47</v>
          </cell>
          <cell r="H636">
            <v>478.47</v>
          </cell>
          <cell r="I636">
            <v>0</v>
          </cell>
          <cell r="J636">
            <v>41450</v>
          </cell>
          <cell r="K636">
            <v>30</v>
          </cell>
          <cell r="L636">
            <v>42005</v>
          </cell>
          <cell r="M636">
            <v>42369</v>
          </cell>
          <cell r="N636">
            <v>0</v>
          </cell>
          <cell r="O636">
            <v>1316</v>
          </cell>
          <cell r="P636">
            <v>83.04</v>
          </cell>
          <cell r="Q636">
            <v>25</v>
          </cell>
          <cell r="R636" t="str">
            <v>S</v>
          </cell>
          <cell r="S636">
            <v>0</v>
          </cell>
          <cell r="T636">
            <v>49</v>
          </cell>
          <cell r="U636">
            <v>11961.75</v>
          </cell>
          <cell r="V636">
            <v>23445.03</v>
          </cell>
          <cell r="W636">
            <v>-5</v>
          </cell>
          <cell r="X636">
            <v>-2392.35</v>
          </cell>
        </row>
        <row r="637">
          <cell r="A637">
            <v>2013</v>
          </cell>
          <cell r="B637">
            <v>2412</v>
          </cell>
          <cell r="C637" t="str">
            <v>ING LEASE SPA</v>
          </cell>
          <cell r="D637">
            <v>41402</v>
          </cell>
          <cell r="E637" t="str">
            <v xml:space="preserve">13451868        </v>
          </cell>
          <cell r="F637">
            <v>41425</v>
          </cell>
          <cell r="G637">
            <v>16414.650000000001</v>
          </cell>
          <cell r="H637">
            <v>5111.2</v>
          </cell>
          <cell r="I637">
            <v>0</v>
          </cell>
          <cell r="J637">
            <v>41606</v>
          </cell>
          <cell r="K637">
            <v>30</v>
          </cell>
          <cell r="L637">
            <v>42005</v>
          </cell>
          <cell r="M637">
            <v>42369</v>
          </cell>
          <cell r="N637">
            <v>0</v>
          </cell>
          <cell r="O637">
            <v>1611</v>
          </cell>
          <cell r="P637">
            <v>1492.24</v>
          </cell>
          <cell r="Q637">
            <v>0</v>
          </cell>
          <cell r="R637" t="str">
            <v>N</v>
          </cell>
          <cell r="S637">
            <v>9811.2099999999991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2013</v>
          </cell>
          <cell r="B638">
            <v>2412</v>
          </cell>
          <cell r="C638" t="str">
            <v>ING LEASE SPA</v>
          </cell>
          <cell r="D638">
            <v>41402</v>
          </cell>
          <cell r="E638" t="str">
            <v xml:space="preserve">13451868        </v>
          </cell>
          <cell r="F638">
            <v>41425</v>
          </cell>
          <cell r="G638">
            <v>16414.650000000001</v>
          </cell>
          <cell r="H638">
            <v>9110.01</v>
          </cell>
          <cell r="I638">
            <v>0</v>
          </cell>
          <cell r="J638">
            <v>41606</v>
          </cell>
          <cell r="K638">
            <v>30</v>
          </cell>
          <cell r="L638">
            <v>42005</v>
          </cell>
          <cell r="M638">
            <v>42369</v>
          </cell>
          <cell r="N638">
            <v>0</v>
          </cell>
          <cell r="O638">
            <v>3324</v>
          </cell>
          <cell r="P638">
            <v>1492.24</v>
          </cell>
          <cell r="Q638">
            <v>0</v>
          </cell>
          <cell r="R638" t="str">
            <v>N</v>
          </cell>
          <cell r="S638">
            <v>5812.4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2013</v>
          </cell>
          <cell r="B639">
            <v>2403</v>
          </cell>
          <cell r="C639" t="str">
            <v>L'AUTOINDUSTRIALE SRL</v>
          </cell>
          <cell r="D639">
            <v>41403</v>
          </cell>
          <cell r="E639" t="str">
            <v xml:space="preserve">329             </v>
          </cell>
          <cell r="F639">
            <v>41425</v>
          </cell>
          <cell r="G639">
            <v>133.71</v>
          </cell>
          <cell r="H639">
            <v>133.71</v>
          </cell>
          <cell r="I639">
            <v>0</v>
          </cell>
          <cell r="J639">
            <v>41450</v>
          </cell>
          <cell r="K639">
            <v>30</v>
          </cell>
          <cell r="L639">
            <v>42005</v>
          </cell>
          <cell r="M639">
            <v>42369</v>
          </cell>
          <cell r="N639">
            <v>0</v>
          </cell>
          <cell r="O639">
            <v>1312</v>
          </cell>
          <cell r="P639">
            <v>0</v>
          </cell>
          <cell r="Q639">
            <v>25</v>
          </cell>
          <cell r="R639" t="str">
            <v>S</v>
          </cell>
          <cell r="S639">
            <v>0</v>
          </cell>
          <cell r="T639">
            <v>47</v>
          </cell>
          <cell r="U639">
            <v>3342.75</v>
          </cell>
          <cell r="V639">
            <v>6284.37</v>
          </cell>
          <cell r="W639">
            <v>-5</v>
          </cell>
          <cell r="X639">
            <v>-668.55</v>
          </cell>
        </row>
        <row r="640">
          <cell r="A640">
            <v>2013</v>
          </cell>
          <cell r="B640">
            <v>2404</v>
          </cell>
          <cell r="C640" t="str">
            <v>Telecom Italia Digital Solutions spa</v>
          </cell>
          <cell r="D640">
            <v>41408</v>
          </cell>
          <cell r="E640" t="str">
            <v xml:space="preserve">5138            </v>
          </cell>
          <cell r="F640">
            <v>41425</v>
          </cell>
          <cell r="G640">
            <v>277.94</v>
          </cell>
          <cell r="H640">
            <v>277.94</v>
          </cell>
          <cell r="I640">
            <v>0</v>
          </cell>
          <cell r="J640">
            <v>41450</v>
          </cell>
          <cell r="K640">
            <v>30</v>
          </cell>
          <cell r="L640">
            <v>42005</v>
          </cell>
          <cell r="M640">
            <v>42369</v>
          </cell>
          <cell r="N640">
            <v>0</v>
          </cell>
          <cell r="O640">
            <v>1313</v>
          </cell>
          <cell r="P640">
            <v>0</v>
          </cell>
          <cell r="Q640">
            <v>25</v>
          </cell>
          <cell r="R640" t="str">
            <v>S</v>
          </cell>
          <cell r="S640">
            <v>0</v>
          </cell>
          <cell r="T640">
            <v>42</v>
          </cell>
          <cell r="U640">
            <v>6948.5</v>
          </cell>
          <cell r="V640">
            <v>11673.48</v>
          </cell>
          <cell r="W640">
            <v>-5</v>
          </cell>
          <cell r="X640">
            <v>-1389.7</v>
          </cell>
        </row>
        <row r="641">
          <cell r="A641">
            <v>2013</v>
          </cell>
          <cell r="B641">
            <v>2411</v>
          </cell>
          <cell r="C641" t="str">
            <v>CENTRO ANZIANI VILLA ALDINA</v>
          </cell>
          <cell r="D641">
            <v>41410</v>
          </cell>
          <cell r="E641" t="str">
            <v xml:space="preserve">386             </v>
          </cell>
          <cell r="F641">
            <v>41425</v>
          </cell>
          <cell r="G641">
            <v>3801.9</v>
          </cell>
          <cell r="H641">
            <v>3801.9</v>
          </cell>
          <cell r="I641">
            <v>0</v>
          </cell>
          <cell r="J641">
            <v>41432</v>
          </cell>
          <cell r="K641">
            <v>30</v>
          </cell>
          <cell r="L641">
            <v>42005</v>
          </cell>
          <cell r="M641">
            <v>42369</v>
          </cell>
          <cell r="N641">
            <v>0</v>
          </cell>
          <cell r="O641">
            <v>1582</v>
          </cell>
          <cell r="P641">
            <v>0</v>
          </cell>
          <cell r="Q641">
            <v>7</v>
          </cell>
          <cell r="R641" t="str">
            <v>S</v>
          </cell>
          <cell r="S641">
            <v>0</v>
          </cell>
          <cell r="T641">
            <v>22</v>
          </cell>
          <cell r="U641">
            <v>26613.3</v>
          </cell>
          <cell r="V641">
            <v>83641.8</v>
          </cell>
          <cell r="W641">
            <v>-23</v>
          </cell>
          <cell r="X641">
            <v>-87443.7</v>
          </cell>
        </row>
        <row r="642">
          <cell r="A642">
            <v>2013</v>
          </cell>
          <cell r="B642">
            <v>2413</v>
          </cell>
          <cell r="C642" t="str">
            <v>XEROX ITALIA RENTAL SERVICES</v>
          </cell>
          <cell r="D642">
            <v>41414</v>
          </cell>
          <cell r="E642" t="str">
            <v xml:space="preserve">13032781        </v>
          </cell>
          <cell r="F642">
            <v>41425</v>
          </cell>
          <cell r="G642">
            <v>526.53</v>
          </cell>
          <cell r="H642">
            <v>526.53</v>
          </cell>
          <cell r="I642">
            <v>0</v>
          </cell>
          <cell r="J642">
            <v>41431</v>
          </cell>
          <cell r="K642">
            <v>30</v>
          </cell>
          <cell r="L642">
            <v>42005</v>
          </cell>
          <cell r="M642">
            <v>42369</v>
          </cell>
          <cell r="N642">
            <v>0</v>
          </cell>
          <cell r="O642">
            <v>1313</v>
          </cell>
          <cell r="P642">
            <v>0</v>
          </cell>
          <cell r="Q642">
            <v>6</v>
          </cell>
          <cell r="R642" t="str">
            <v>S</v>
          </cell>
          <cell r="S642">
            <v>0</v>
          </cell>
          <cell r="T642">
            <v>17</v>
          </cell>
          <cell r="U642">
            <v>3159.18</v>
          </cell>
          <cell r="V642">
            <v>8951.01</v>
          </cell>
          <cell r="W642">
            <v>-24</v>
          </cell>
          <cell r="X642">
            <v>-12636.72</v>
          </cell>
        </row>
        <row r="643">
          <cell r="A643">
            <v>2013</v>
          </cell>
          <cell r="B643">
            <v>2406</v>
          </cell>
          <cell r="C643" t="str">
            <v>SOLUZIONE SRL</v>
          </cell>
          <cell r="D643">
            <v>41415</v>
          </cell>
          <cell r="E643" t="str">
            <v xml:space="preserve">1229            </v>
          </cell>
          <cell r="F643">
            <v>41425</v>
          </cell>
          <cell r="G643">
            <v>447.7</v>
          </cell>
          <cell r="H643">
            <v>0</v>
          </cell>
          <cell r="I643">
            <v>0</v>
          </cell>
          <cell r="K643">
            <v>30</v>
          </cell>
          <cell r="L643">
            <v>42005</v>
          </cell>
          <cell r="M643">
            <v>42369</v>
          </cell>
          <cell r="N643">
            <v>0</v>
          </cell>
          <cell r="P643">
            <v>0</v>
          </cell>
          <cell r="Q643">
            <v>0</v>
          </cell>
          <cell r="R643" t="str">
            <v>N</v>
          </cell>
          <cell r="S643">
            <v>447.7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2013</v>
          </cell>
          <cell r="B644">
            <v>2416</v>
          </cell>
          <cell r="C644" t="str">
            <v>ACTS INFORMATICA</v>
          </cell>
          <cell r="D644">
            <v>41416</v>
          </cell>
          <cell r="E644" t="str">
            <v xml:space="preserve">416             </v>
          </cell>
          <cell r="F644">
            <v>41425</v>
          </cell>
          <cell r="G644">
            <v>605</v>
          </cell>
          <cell r="H644">
            <v>605</v>
          </cell>
          <cell r="I644">
            <v>0</v>
          </cell>
          <cell r="J644">
            <v>41431</v>
          </cell>
          <cell r="K644">
            <v>30</v>
          </cell>
          <cell r="L644">
            <v>42005</v>
          </cell>
          <cell r="M644">
            <v>42369</v>
          </cell>
          <cell r="N644">
            <v>0</v>
          </cell>
          <cell r="O644">
            <v>1329</v>
          </cell>
          <cell r="P644">
            <v>0</v>
          </cell>
          <cell r="Q644">
            <v>6</v>
          </cell>
          <cell r="R644" t="str">
            <v>S</v>
          </cell>
          <cell r="S644">
            <v>0</v>
          </cell>
          <cell r="T644">
            <v>15</v>
          </cell>
          <cell r="U644">
            <v>3630</v>
          </cell>
          <cell r="V644">
            <v>9075</v>
          </cell>
          <cell r="W644">
            <v>-24</v>
          </cell>
          <cell r="X644">
            <v>-14520</v>
          </cell>
        </row>
        <row r="645">
          <cell r="A645">
            <v>2013</v>
          </cell>
          <cell r="B645">
            <v>2419</v>
          </cell>
          <cell r="C645" t="str">
            <v>AUTOSTRADE PER L'ITALIA SPA</v>
          </cell>
          <cell r="D645">
            <v>41424</v>
          </cell>
          <cell r="E645" t="str">
            <v xml:space="preserve">9322682         </v>
          </cell>
          <cell r="F645">
            <v>41425</v>
          </cell>
          <cell r="G645">
            <v>8</v>
          </cell>
          <cell r="H645">
            <v>8</v>
          </cell>
          <cell r="I645">
            <v>0</v>
          </cell>
          <cell r="J645">
            <v>41431</v>
          </cell>
          <cell r="K645">
            <v>30</v>
          </cell>
          <cell r="L645">
            <v>42005</v>
          </cell>
          <cell r="M645">
            <v>42369</v>
          </cell>
          <cell r="N645">
            <v>0</v>
          </cell>
          <cell r="O645">
            <v>1103</v>
          </cell>
          <cell r="P645">
            <v>0</v>
          </cell>
          <cell r="Q645">
            <v>6</v>
          </cell>
          <cell r="R645" t="str">
            <v>S</v>
          </cell>
          <cell r="S645">
            <v>0</v>
          </cell>
          <cell r="T645">
            <v>7</v>
          </cell>
          <cell r="U645">
            <v>48</v>
          </cell>
          <cell r="V645">
            <v>56</v>
          </cell>
          <cell r="W645">
            <v>-24</v>
          </cell>
          <cell r="X645">
            <v>-192</v>
          </cell>
        </row>
        <row r="646">
          <cell r="A646">
            <v>2013</v>
          </cell>
          <cell r="B646">
            <v>2420</v>
          </cell>
          <cell r="C646" t="str">
            <v>TELEPASS SPA</v>
          </cell>
          <cell r="D646">
            <v>41424</v>
          </cell>
          <cell r="E646" t="str">
            <v xml:space="preserve">59314458        </v>
          </cell>
          <cell r="F646">
            <v>41425</v>
          </cell>
          <cell r="G646">
            <v>1.25</v>
          </cell>
          <cell r="H646">
            <v>1.25</v>
          </cell>
          <cell r="I646">
            <v>0</v>
          </cell>
          <cell r="J646">
            <v>41431</v>
          </cell>
          <cell r="K646">
            <v>30</v>
          </cell>
          <cell r="L646">
            <v>42005</v>
          </cell>
          <cell r="M646">
            <v>42369</v>
          </cell>
          <cell r="N646">
            <v>0</v>
          </cell>
          <cell r="O646">
            <v>1103</v>
          </cell>
          <cell r="P646">
            <v>0</v>
          </cell>
          <cell r="Q646">
            <v>6</v>
          </cell>
          <cell r="R646" t="str">
            <v>S</v>
          </cell>
          <cell r="S646">
            <v>0</v>
          </cell>
          <cell r="T646">
            <v>7</v>
          </cell>
          <cell r="U646">
            <v>7.5</v>
          </cell>
          <cell r="V646">
            <v>8.75</v>
          </cell>
          <cell r="W646">
            <v>-24</v>
          </cell>
          <cell r="X646">
            <v>-30</v>
          </cell>
        </row>
        <row r="647">
          <cell r="A647">
            <v>2013</v>
          </cell>
          <cell r="B647">
            <v>2421</v>
          </cell>
          <cell r="C647" t="str">
            <v>FERRAMENTA MARCHIORI SNC</v>
          </cell>
          <cell r="D647">
            <v>41424</v>
          </cell>
          <cell r="E647" t="str">
            <v xml:space="preserve">189             </v>
          </cell>
          <cell r="F647">
            <v>41425</v>
          </cell>
          <cell r="G647">
            <v>26.2</v>
          </cell>
          <cell r="H647">
            <v>26.2</v>
          </cell>
          <cell r="I647">
            <v>0</v>
          </cell>
          <cell r="J647">
            <v>41450</v>
          </cell>
          <cell r="K647">
            <v>30</v>
          </cell>
          <cell r="L647">
            <v>42005</v>
          </cell>
          <cell r="M647">
            <v>42369</v>
          </cell>
          <cell r="N647">
            <v>0</v>
          </cell>
          <cell r="O647">
            <v>1210</v>
          </cell>
          <cell r="P647">
            <v>0</v>
          </cell>
          <cell r="Q647">
            <v>25</v>
          </cell>
          <cell r="R647" t="str">
            <v>S</v>
          </cell>
          <cell r="S647">
            <v>0</v>
          </cell>
          <cell r="T647">
            <v>26</v>
          </cell>
          <cell r="U647">
            <v>655</v>
          </cell>
          <cell r="V647">
            <v>681.2</v>
          </cell>
          <cell r="W647">
            <v>-5</v>
          </cell>
          <cell r="X647">
            <v>-131</v>
          </cell>
        </row>
        <row r="648">
          <cell r="A648">
            <v>2013</v>
          </cell>
          <cell r="B648">
            <v>2676</v>
          </cell>
          <cell r="C648" t="str">
            <v>ENI S.P.A.</v>
          </cell>
          <cell r="D648">
            <v>41305</v>
          </cell>
          <cell r="E648" t="str">
            <v xml:space="preserve">29067558        </v>
          </cell>
          <cell r="F648">
            <v>41430</v>
          </cell>
          <cell r="G648">
            <v>880.54</v>
          </cell>
          <cell r="H648">
            <v>880.54</v>
          </cell>
          <cell r="I648">
            <v>0</v>
          </cell>
          <cell r="J648">
            <v>41431</v>
          </cell>
          <cell r="K648">
            <v>30</v>
          </cell>
          <cell r="L648">
            <v>42005</v>
          </cell>
          <cell r="M648">
            <v>42369</v>
          </cell>
          <cell r="N648">
            <v>0</v>
          </cell>
          <cell r="O648">
            <v>1202</v>
          </cell>
          <cell r="P648">
            <v>0</v>
          </cell>
          <cell r="Q648">
            <v>1</v>
          </cell>
          <cell r="R648" t="str">
            <v>S</v>
          </cell>
          <cell r="S648">
            <v>0</v>
          </cell>
          <cell r="T648">
            <v>126</v>
          </cell>
          <cell r="U648">
            <v>880.54</v>
          </cell>
          <cell r="V648">
            <v>110948.04</v>
          </cell>
          <cell r="W648">
            <v>-29</v>
          </cell>
          <cell r="X648">
            <v>-25535.66</v>
          </cell>
        </row>
        <row r="649">
          <cell r="A649">
            <v>2013</v>
          </cell>
          <cell r="B649">
            <v>2675</v>
          </cell>
          <cell r="C649" t="str">
            <v>VIAGGI REBELLATO SNC</v>
          </cell>
          <cell r="D649">
            <v>41403</v>
          </cell>
          <cell r="E649" t="str">
            <v xml:space="preserve">110             </v>
          </cell>
          <cell r="F649">
            <v>41430</v>
          </cell>
          <cell r="G649">
            <v>12217</v>
          </cell>
          <cell r="H649">
            <v>12217</v>
          </cell>
          <cell r="I649">
            <v>0</v>
          </cell>
          <cell r="J649">
            <v>41431</v>
          </cell>
          <cell r="K649">
            <v>30</v>
          </cell>
          <cell r="L649">
            <v>42005</v>
          </cell>
          <cell r="M649">
            <v>42369</v>
          </cell>
          <cell r="N649">
            <v>0</v>
          </cell>
          <cell r="O649">
            <v>1302</v>
          </cell>
          <cell r="P649">
            <v>1110.6400000000001</v>
          </cell>
          <cell r="Q649">
            <v>1</v>
          </cell>
          <cell r="R649" t="str">
            <v>S</v>
          </cell>
          <cell r="S649">
            <v>0</v>
          </cell>
          <cell r="T649">
            <v>28</v>
          </cell>
          <cell r="U649">
            <v>12217</v>
          </cell>
          <cell r="V649">
            <v>342076</v>
          </cell>
          <cell r="W649">
            <v>-29</v>
          </cell>
          <cell r="X649">
            <v>-354293</v>
          </cell>
        </row>
        <row r="650">
          <cell r="A650">
            <v>2013</v>
          </cell>
          <cell r="B650">
            <v>2677</v>
          </cell>
          <cell r="C650" t="str">
            <v>BAGGIO FRANCESCO</v>
          </cell>
          <cell r="D650">
            <v>41387</v>
          </cell>
          <cell r="E650" t="str">
            <v xml:space="preserve">5987            </v>
          </cell>
          <cell r="F650">
            <v>41431</v>
          </cell>
          <cell r="G650">
            <v>3076.79</v>
          </cell>
          <cell r="H650">
            <v>3076.79</v>
          </cell>
          <cell r="I650">
            <v>0</v>
          </cell>
          <cell r="J650">
            <v>41431</v>
          </cell>
          <cell r="K650">
            <v>30</v>
          </cell>
          <cell r="L650">
            <v>42005</v>
          </cell>
          <cell r="M650">
            <v>42369</v>
          </cell>
          <cell r="N650">
            <v>0</v>
          </cell>
          <cell r="O650">
            <v>1307</v>
          </cell>
          <cell r="P650">
            <v>0</v>
          </cell>
          <cell r="Q650">
            <v>0</v>
          </cell>
          <cell r="R650" t="str">
            <v>S</v>
          </cell>
          <cell r="S650">
            <v>0</v>
          </cell>
          <cell r="T650">
            <v>44</v>
          </cell>
          <cell r="U650">
            <v>0</v>
          </cell>
          <cell r="V650">
            <v>135378.76</v>
          </cell>
          <cell r="W650">
            <v>-30</v>
          </cell>
          <cell r="X650">
            <v>-92303.7</v>
          </cell>
        </row>
        <row r="651">
          <cell r="A651">
            <v>2013</v>
          </cell>
          <cell r="B651">
            <v>2680</v>
          </cell>
          <cell r="C651" t="str">
            <v>ETRA SPA</v>
          </cell>
          <cell r="D651">
            <v>41408</v>
          </cell>
          <cell r="E651" t="str">
            <v xml:space="preserve">292016          </v>
          </cell>
          <cell r="F651">
            <v>41431</v>
          </cell>
          <cell r="G651">
            <v>32.39</v>
          </cell>
          <cell r="H651">
            <v>32.39</v>
          </cell>
          <cell r="I651">
            <v>0</v>
          </cell>
          <cell r="J651">
            <v>41458</v>
          </cell>
          <cell r="K651">
            <v>30</v>
          </cell>
          <cell r="L651">
            <v>42005</v>
          </cell>
          <cell r="M651">
            <v>42369</v>
          </cell>
          <cell r="N651">
            <v>0</v>
          </cell>
          <cell r="O651">
            <v>1317</v>
          </cell>
          <cell r="P651">
            <v>2.94</v>
          </cell>
          <cell r="Q651">
            <v>27</v>
          </cell>
          <cell r="R651" t="str">
            <v>S</v>
          </cell>
          <cell r="S651">
            <v>0</v>
          </cell>
          <cell r="T651">
            <v>50</v>
          </cell>
          <cell r="U651">
            <v>874.53</v>
          </cell>
          <cell r="V651">
            <v>1619.5</v>
          </cell>
          <cell r="W651">
            <v>-3</v>
          </cell>
          <cell r="X651">
            <v>-97.17</v>
          </cell>
        </row>
        <row r="652">
          <cell r="A652">
            <v>2013</v>
          </cell>
          <cell r="B652">
            <v>2681</v>
          </cell>
          <cell r="C652" t="str">
            <v>ETRA SPA</v>
          </cell>
          <cell r="D652">
            <v>41408</v>
          </cell>
          <cell r="E652" t="str">
            <v xml:space="preserve">292014          </v>
          </cell>
          <cell r="F652">
            <v>41431</v>
          </cell>
          <cell r="G652">
            <v>22.75</v>
          </cell>
          <cell r="H652">
            <v>22.75</v>
          </cell>
          <cell r="I652">
            <v>0</v>
          </cell>
          <cell r="J652">
            <v>41458</v>
          </cell>
          <cell r="K652">
            <v>30</v>
          </cell>
          <cell r="L652">
            <v>42005</v>
          </cell>
          <cell r="M652">
            <v>42369</v>
          </cell>
          <cell r="N652">
            <v>0</v>
          </cell>
          <cell r="O652">
            <v>1317</v>
          </cell>
          <cell r="P652">
            <v>2.0699999999999998</v>
          </cell>
          <cell r="Q652">
            <v>27</v>
          </cell>
          <cell r="R652" t="str">
            <v>S</v>
          </cell>
          <cell r="S652">
            <v>0</v>
          </cell>
          <cell r="T652">
            <v>50</v>
          </cell>
          <cell r="U652">
            <v>614.25</v>
          </cell>
          <cell r="V652">
            <v>1137.5</v>
          </cell>
          <cell r="W652">
            <v>-3</v>
          </cell>
          <cell r="X652">
            <v>-68.25</v>
          </cell>
        </row>
        <row r="653">
          <cell r="A653">
            <v>2013</v>
          </cell>
          <cell r="B653">
            <v>2682</v>
          </cell>
          <cell r="C653" t="str">
            <v>ETRA SPA</v>
          </cell>
          <cell r="D653">
            <v>41408</v>
          </cell>
          <cell r="E653" t="str">
            <v xml:space="preserve">292009          </v>
          </cell>
          <cell r="F653">
            <v>41431</v>
          </cell>
          <cell r="G653">
            <v>50.56</v>
          </cell>
          <cell r="H653">
            <v>50.56</v>
          </cell>
          <cell r="I653">
            <v>0</v>
          </cell>
          <cell r="J653">
            <v>41458</v>
          </cell>
          <cell r="K653">
            <v>30</v>
          </cell>
          <cell r="L653">
            <v>42005</v>
          </cell>
          <cell r="M653">
            <v>42369</v>
          </cell>
          <cell r="N653">
            <v>0</v>
          </cell>
          <cell r="O653">
            <v>1317</v>
          </cell>
          <cell r="P653">
            <v>4.59</v>
          </cell>
          <cell r="Q653">
            <v>27</v>
          </cell>
          <cell r="R653" t="str">
            <v>S</v>
          </cell>
          <cell r="S653">
            <v>0</v>
          </cell>
          <cell r="T653">
            <v>50</v>
          </cell>
          <cell r="U653">
            <v>1365.12</v>
          </cell>
          <cell r="V653">
            <v>2528</v>
          </cell>
          <cell r="W653">
            <v>-3</v>
          </cell>
          <cell r="X653">
            <v>-151.68</v>
          </cell>
        </row>
        <row r="654">
          <cell r="A654">
            <v>2013</v>
          </cell>
          <cell r="B654">
            <v>2698</v>
          </cell>
          <cell r="C654" t="str">
            <v>MICHIELAN PRIMO</v>
          </cell>
          <cell r="D654">
            <v>41428</v>
          </cell>
          <cell r="E654" t="str">
            <v xml:space="preserve">1               </v>
          </cell>
          <cell r="F654">
            <v>41432</v>
          </cell>
          <cell r="G654">
            <v>1887.6</v>
          </cell>
          <cell r="H654">
            <v>1887.6</v>
          </cell>
          <cell r="I654">
            <v>0</v>
          </cell>
          <cell r="J654">
            <v>41432</v>
          </cell>
          <cell r="K654">
            <v>30</v>
          </cell>
          <cell r="L654">
            <v>42005</v>
          </cell>
          <cell r="M654">
            <v>42369</v>
          </cell>
          <cell r="N654">
            <v>0</v>
          </cell>
          <cell r="O654">
            <v>1331</v>
          </cell>
          <cell r="P654">
            <v>0</v>
          </cell>
          <cell r="Q654">
            <v>0</v>
          </cell>
          <cell r="R654" t="str">
            <v>S</v>
          </cell>
          <cell r="S654">
            <v>0</v>
          </cell>
          <cell r="T654">
            <v>4</v>
          </cell>
          <cell r="U654">
            <v>0</v>
          </cell>
          <cell r="V654">
            <v>7550.4</v>
          </cell>
          <cell r="W654">
            <v>-30</v>
          </cell>
          <cell r="X654">
            <v>-56628</v>
          </cell>
        </row>
        <row r="655">
          <cell r="A655">
            <v>2013</v>
          </cell>
          <cell r="B655">
            <v>2683</v>
          </cell>
          <cell r="C655" t="str">
            <v>ETRA SPA</v>
          </cell>
          <cell r="D655">
            <v>41408</v>
          </cell>
          <cell r="E655" t="str">
            <v xml:space="preserve">291996          </v>
          </cell>
          <cell r="F655">
            <v>41432</v>
          </cell>
          <cell r="G655">
            <v>114.94</v>
          </cell>
          <cell r="H655">
            <v>114.94</v>
          </cell>
          <cell r="I655">
            <v>0</v>
          </cell>
          <cell r="J655">
            <v>41458</v>
          </cell>
          <cell r="K655">
            <v>30</v>
          </cell>
          <cell r="L655">
            <v>42005</v>
          </cell>
          <cell r="M655">
            <v>42369</v>
          </cell>
          <cell r="N655">
            <v>0</v>
          </cell>
          <cell r="O655">
            <v>1317</v>
          </cell>
          <cell r="P655">
            <v>10.45</v>
          </cell>
          <cell r="Q655">
            <v>26</v>
          </cell>
          <cell r="R655" t="str">
            <v>S</v>
          </cell>
          <cell r="S655">
            <v>0</v>
          </cell>
          <cell r="T655">
            <v>50</v>
          </cell>
          <cell r="U655">
            <v>2988.44</v>
          </cell>
          <cell r="V655">
            <v>5747</v>
          </cell>
          <cell r="W655">
            <v>-4</v>
          </cell>
          <cell r="X655">
            <v>-459.76</v>
          </cell>
        </row>
        <row r="656">
          <cell r="A656">
            <v>2013</v>
          </cell>
          <cell r="B656">
            <v>2684</v>
          </cell>
          <cell r="C656" t="str">
            <v>ETRA SPA</v>
          </cell>
          <cell r="D656">
            <v>41408</v>
          </cell>
          <cell r="E656" t="str">
            <v xml:space="preserve">291999          </v>
          </cell>
          <cell r="F656">
            <v>41432</v>
          </cell>
          <cell r="G656">
            <v>55.65</v>
          </cell>
          <cell r="H656">
            <v>55.65</v>
          </cell>
          <cell r="I656">
            <v>0</v>
          </cell>
          <cell r="J656">
            <v>41458</v>
          </cell>
          <cell r="K656">
            <v>30</v>
          </cell>
          <cell r="L656">
            <v>42005</v>
          </cell>
          <cell r="M656">
            <v>42369</v>
          </cell>
          <cell r="N656">
            <v>0</v>
          </cell>
          <cell r="O656">
            <v>1317</v>
          </cell>
          <cell r="P656">
            <v>5.0599999999999996</v>
          </cell>
          <cell r="Q656">
            <v>26</v>
          </cell>
          <cell r="R656" t="str">
            <v>S</v>
          </cell>
          <cell r="S656">
            <v>0</v>
          </cell>
          <cell r="T656">
            <v>50</v>
          </cell>
          <cell r="U656">
            <v>1446.9</v>
          </cell>
          <cell r="V656">
            <v>2782.5</v>
          </cell>
          <cell r="W656">
            <v>-4</v>
          </cell>
          <cell r="X656">
            <v>-222.6</v>
          </cell>
        </row>
        <row r="657">
          <cell r="A657">
            <v>2013</v>
          </cell>
          <cell r="B657">
            <v>2685</v>
          </cell>
          <cell r="C657" t="str">
            <v>ETRA SPA</v>
          </cell>
          <cell r="D657">
            <v>41408</v>
          </cell>
          <cell r="E657" t="str">
            <v xml:space="preserve">292018          </v>
          </cell>
          <cell r="F657">
            <v>41432</v>
          </cell>
          <cell r="G657">
            <v>110.53</v>
          </cell>
          <cell r="H657">
            <v>110.53</v>
          </cell>
          <cell r="I657">
            <v>0</v>
          </cell>
          <cell r="J657">
            <v>41458</v>
          </cell>
          <cell r="K657">
            <v>30</v>
          </cell>
          <cell r="L657">
            <v>42005</v>
          </cell>
          <cell r="M657">
            <v>42369</v>
          </cell>
          <cell r="N657">
            <v>0</v>
          </cell>
          <cell r="O657">
            <v>1317</v>
          </cell>
          <cell r="P657">
            <v>10.050000000000001</v>
          </cell>
          <cell r="Q657">
            <v>26</v>
          </cell>
          <cell r="R657" t="str">
            <v>S</v>
          </cell>
          <cell r="S657">
            <v>0</v>
          </cell>
          <cell r="T657">
            <v>50</v>
          </cell>
          <cell r="U657">
            <v>2873.78</v>
          </cell>
          <cell r="V657">
            <v>5526.5</v>
          </cell>
          <cell r="W657">
            <v>-4</v>
          </cell>
          <cell r="X657">
            <v>-442.12</v>
          </cell>
        </row>
        <row r="658">
          <cell r="A658">
            <v>2013</v>
          </cell>
          <cell r="B658">
            <v>2686</v>
          </cell>
          <cell r="C658" t="str">
            <v>ETRA SPA</v>
          </cell>
          <cell r="D658">
            <v>41408</v>
          </cell>
          <cell r="E658" t="str">
            <v xml:space="preserve">292000          </v>
          </cell>
          <cell r="F658">
            <v>41432</v>
          </cell>
          <cell r="G658">
            <v>110.53</v>
          </cell>
          <cell r="H658">
            <v>110.53</v>
          </cell>
          <cell r="I658">
            <v>0</v>
          </cell>
          <cell r="J658">
            <v>41458</v>
          </cell>
          <cell r="K658">
            <v>30</v>
          </cell>
          <cell r="L658">
            <v>42005</v>
          </cell>
          <cell r="M658">
            <v>42369</v>
          </cell>
          <cell r="N658">
            <v>0</v>
          </cell>
          <cell r="O658">
            <v>1317</v>
          </cell>
          <cell r="P658">
            <v>10.050000000000001</v>
          </cell>
          <cell r="Q658">
            <v>26</v>
          </cell>
          <cell r="R658" t="str">
            <v>S</v>
          </cell>
          <cell r="S658">
            <v>0</v>
          </cell>
          <cell r="T658">
            <v>50</v>
          </cell>
          <cell r="U658">
            <v>2873.78</v>
          </cell>
          <cell r="V658">
            <v>5526.5</v>
          </cell>
          <cell r="W658">
            <v>-4</v>
          </cell>
          <cell r="X658">
            <v>-442.12</v>
          </cell>
        </row>
        <row r="659">
          <cell r="A659">
            <v>2013</v>
          </cell>
          <cell r="B659">
            <v>2687</v>
          </cell>
          <cell r="C659" t="str">
            <v>ETRA SPA</v>
          </cell>
          <cell r="D659">
            <v>41408</v>
          </cell>
          <cell r="E659" t="str">
            <v xml:space="preserve">292005          </v>
          </cell>
          <cell r="F659">
            <v>41432</v>
          </cell>
          <cell r="G659">
            <v>84.19</v>
          </cell>
          <cell r="H659">
            <v>84.19</v>
          </cell>
          <cell r="I659">
            <v>0</v>
          </cell>
          <cell r="J659">
            <v>41458</v>
          </cell>
          <cell r="K659">
            <v>30</v>
          </cell>
          <cell r="L659">
            <v>42005</v>
          </cell>
          <cell r="M659">
            <v>42369</v>
          </cell>
          <cell r="N659">
            <v>0</v>
          </cell>
          <cell r="O659">
            <v>1317</v>
          </cell>
          <cell r="P659">
            <v>7.65</v>
          </cell>
          <cell r="Q659">
            <v>26</v>
          </cell>
          <cell r="R659" t="str">
            <v>S</v>
          </cell>
          <cell r="S659">
            <v>0</v>
          </cell>
          <cell r="T659">
            <v>50</v>
          </cell>
          <cell r="U659">
            <v>2188.94</v>
          </cell>
          <cell r="V659">
            <v>4209.5</v>
          </cell>
          <cell r="W659">
            <v>-4</v>
          </cell>
          <cell r="X659">
            <v>-336.76</v>
          </cell>
        </row>
        <row r="660">
          <cell r="A660">
            <v>2013</v>
          </cell>
          <cell r="B660">
            <v>2688</v>
          </cell>
          <cell r="C660" t="str">
            <v>ETRA SPA</v>
          </cell>
          <cell r="D660">
            <v>41408</v>
          </cell>
          <cell r="E660" t="str">
            <v xml:space="preserve">292006          </v>
          </cell>
          <cell r="F660">
            <v>41432</v>
          </cell>
          <cell r="G660">
            <v>113.58</v>
          </cell>
          <cell r="H660">
            <v>113.58</v>
          </cell>
          <cell r="I660">
            <v>0</v>
          </cell>
          <cell r="J660">
            <v>41458</v>
          </cell>
          <cell r="K660">
            <v>30</v>
          </cell>
          <cell r="L660">
            <v>42005</v>
          </cell>
          <cell r="M660">
            <v>42369</v>
          </cell>
          <cell r="N660">
            <v>0</v>
          </cell>
          <cell r="O660">
            <v>1313</v>
          </cell>
          <cell r="P660">
            <v>9</v>
          </cell>
          <cell r="Q660">
            <v>26</v>
          </cell>
          <cell r="R660" t="str">
            <v>S</v>
          </cell>
          <cell r="S660">
            <v>0</v>
          </cell>
          <cell r="T660">
            <v>50</v>
          </cell>
          <cell r="U660">
            <v>2953.08</v>
          </cell>
          <cell r="V660">
            <v>5679</v>
          </cell>
          <cell r="W660">
            <v>-4</v>
          </cell>
          <cell r="X660">
            <v>-454.32</v>
          </cell>
        </row>
        <row r="661">
          <cell r="A661">
            <v>2013</v>
          </cell>
          <cell r="B661">
            <v>2689</v>
          </cell>
          <cell r="C661" t="str">
            <v>ETRA SPA</v>
          </cell>
          <cell r="D661">
            <v>41408</v>
          </cell>
          <cell r="E661" t="str">
            <v xml:space="preserve">292012          </v>
          </cell>
          <cell r="F661">
            <v>41432</v>
          </cell>
          <cell r="G661">
            <v>41.11</v>
          </cell>
          <cell r="H661">
            <v>41.11</v>
          </cell>
          <cell r="I661">
            <v>0</v>
          </cell>
          <cell r="J661">
            <v>41458</v>
          </cell>
          <cell r="K661">
            <v>30</v>
          </cell>
          <cell r="L661">
            <v>42005</v>
          </cell>
          <cell r="M661">
            <v>42369</v>
          </cell>
          <cell r="N661">
            <v>0</v>
          </cell>
          <cell r="O661">
            <v>1317</v>
          </cell>
          <cell r="P661">
            <v>3.74</v>
          </cell>
          <cell r="Q661">
            <v>26</v>
          </cell>
          <cell r="R661" t="str">
            <v>S</v>
          </cell>
          <cell r="S661">
            <v>0</v>
          </cell>
          <cell r="T661">
            <v>50</v>
          </cell>
          <cell r="U661">
            <v>1068.8599999999999</v>
          </cell>
          <cell r="V661">
            <v>2055.5</v>
          </cell>
          <cell r="W661">
            <v>-4</v>
          </cell>
          <cell r="X661">
            <v>-164.44</v>
          </cell>
        </row>
        <row r="662">
          <cell r="A662">
            <v>2013</v>
          </cell>
          <cell r="B662">
            <v>2690</v>
          </cell>
          <cell r="C662" t="str">
            <v>ETRA SPA</v>
          </cell>
          <cell r="D662">
            <v>41408</v>
          </cell>
          <cell r="E662" t="str">
            <v xml:space="preserve">292002          </v>
          </cell>
          <cell r="F662">
            <v>41432</v>
          </cell>
          <cell r="G662">
            <v>110.67</v>
          </cell>
          <cell r="H662">
            <v>110.67</v>
          </cell>
          <cell r="I662">
            <v>0</v>
          </cell>
          <cell r="J662">
            <v>41458</v>
          </cell>
          <cell r="K662">
            <v>30</v>
          </cell>
          <cell r="L662">
            <v>42005</v>
          </cell>
          <cell r="M662">
            <v>42369</v>
          </cell>
          <cell r="N662">
            <v>0</v>
          </cell>
          <cell r="O662">
            <v>1317</v>
          </cell>
          <cell r="P662">
            <v>10.06</v>
          </cell>
          <cell r="Q662">
            <v>26</v>
          </cell>
          <cell r="R662" t="str">
            <v>S</v>
          </cell>
          <cell r="S662">
            <v>0</v>
          </cell>
          <cell r="T662">
            <v>50</v>
          </cell>
          <cell r="U662">
            <v>2877.42</v>
          </cell>
          <cell r="V662">
            <v>5533.5</v>
          </cell>
          <cell r="W662">
            <v>-4</v>
          </cell>
          <cell r="X662">
            <v>-442.68</v>
          </cell>
        </row>
        <row r="663">
          <cell r="A663">
            <v>2013</v>
          </cell>
          <cell r="B663">
            <v>2691</v>
          </cell>
          <cell r="C663" t="str">
            <v>ETRA SPA</v>
          </cell>
          <cell r="D663">
            <v>41408</v>
          </cell>
          <cell r="E663" t="str">
            <v xml:space="preserve">292008          </v>
          </cell>
          <cell r="F663">
            <v>41432</v>
          </cell>
          <cell r="G663">
            <v>310.19</v>
          </cell>
          <cell r="H663">
            <v>310.19</v>
          </cell>
          <cell r="I663">
            <v>0</v>
          </cell>
          <cell r="J663">
            <v>41458</v>
          </cell>
          <cell r="K663">
            <v>30</v>
          </cell>
          <cell r="L663">
            <v>42005</v>
          </cell>
          <cell r="M663">
            <v>42369</v>
          </cell>
          <cell r="N663">
            <v>0</v>
          </cell>
          <cell r="O663">
            <v>1317</v>
          </cell>
          <cell r="P663">
            <v>28.19</v>
          </cell>
          <cell r="Q663">
            <v>26</v>
          </cell>
          <cell r="R663" t="str">
            <v>S</v>
          </cell>
          <cell r="S663">
            <v>0</v>
          </cell>
          <cell r="T663">
            <v>50</v>
          </cell>
          <cell r="U663">
            <v>8064.94</v>
          </cell>
          <cell r="V663">
            <v>15509.5</v>
          </cell>
          <cell r="W663">
            <v>-4</v>
          </cell>
          <cell r="X663">
            <v>-1240.76</v>
          </cell>
        </row>
        <row r="664">
          <cell r="A664">
            <v>2013</v>
          </cell>
          <cell r="B664">
            <v>2692</v>
          </cell>
          <cell r="C664" t="str">
            <v>ETRA SPA</v>
          </cell>
          <cell r="D664">
            <v>41408</v>
          </cell>
          <cell r="E664" t="str">
            <v xml:space="preserve">292001          </v>
          </cell>
          <cell r="F664">
            <v>41432</v>
          </cell>
          <cell r="G664">
            <v>481.1</v>
          </cell>
          <cell r="H664">
            <v>481.1</v>
          </cell>
          <cell r="I664">
            <v>0</v>
          </cell>
          <cell r="J664">
            <v>41458</v>
          </cell>
          <cell r="K664">
            <v>30</v>
          </cell>
          <cell r="L664">
            <v>42005</v>
          </cell>
          <cell r="M664">
            <v>42369</v>
          </cell>
          <cell r="N664">
            <v>0</v>
          </cell>
          <cell r="O664">
            <v>1317</v>
          </cell>
          <cell r="P664">
            <v>43.73</v>
          </cell>
          <cell r="Q664">
            <v>26</v>
          </cell>
          <cell r="R664" t="str">
            <v>S</v>
          </cell>
          <cell r="S664">
            <v>0</v>
          </cell>
          <cell r="T664">
            <v>50</v>
          </cell>
          <cell r="U664">
            <v>12508.6</v>
          </cell>
          <cell r="V664">
            <v>24055</v>
          </cell>
          <cell r="W664">
            <v>-4</v>
          </cell>
          <cell r="X664">
            <v>-1924.4</v>
          </cell>
        </row>
        <row r="665">
          <cell r="A665">
            <v>2013</v>
          </cell>
          <cell r="B665">
            <v>2693</v>
          </cell>
          <cell r="C665" t="str">
            <v>ETRA SPA</v>
          </cell>
          <cell r="D665">
            <v>41408</v>
          </cell>
          <cell r="E665" t="str">
            <v xml:space="preserve">292003          </v>
          </cell>
          <cell r="F665">
            <v>41432</v>
          </cell>
          <cell r="G665">
            <v>48.49</v>
          </cell>
          <cell r="H665">
            <v>48.49</v>
          </cell>
          <cell r="I665">
            <v>0</v>
          </cell>
          <cell r="J665">
            <v>41458</v>
          </cell>
          <cell r="K665">
            <v>30</v>
          </cell>
          <cell r="L665">
            <v>42005</v>
          </cell>
          <cell r="M665">
            <v>42369</v>
          </cell>
          <cell r="N665">
            <v>0</v>
          </cell>
          <cell r="O665">
            <v>1317</v>
          </cell>
          <cell r="P665">
            <v>4.41</v>
          </cell>
          <cell r="Q665">
            <v>26</v>
          </cell>
          <cell r="R665" t="str">
            <v>S</v>
          </cell>
          <cell r="S665">
            <v>0</v>
          </cell>
          <cell r="T665">
            <v>50</v>
          </cell>
          <cell r="U665">
            <v>1260.74</v>
          </cell>
          <cell r="V665">
            <v>2424.5</v>
          </cell>
          <cell r="W665">
            <v>-4</v>
          </cell>
          <cell r="X665">
            <v>-193.96</v>
          </cell>
        </row>
        <row r="666">
          <cell r="A666">
            <v>2013</v>
          </cell>
          <cell r="B666">
            <v>2694</v>
          </cell>
          <cell r="C666" t="str">
            <v>ETRA SPA</v>
          </cell>
          <cell r="D666">
            <v>41408</v>
          </cell>
          <cell r="E666" t="str">
            <v xml:space="preserve">292004          </v>
          </cell>
          <cell r="F666">
            <v>41432</v>
          </cell>
          <cell r="G666">
            <v>90.41</v>
          </cell>
          <cell r="H666">
            <v>90.41</v>
          </cell>
          <cell r="I666">
            <v>0</v>
          </cell>
          <cell r="J666">
            <v>41458</v>
          </cell>
          <cell r="K666">
            <v>30</v>
          </cell>
          <cell r="L666">
            <v>42005</v>
          </cell>
          <cell r="M666">
            <v>42369</v>
          </cell>
          <cell r="N666">
            <v>0</v>
          </cell>
          <cell r="O666">
            <v>1317</v>
          </cell>
          <cell r="P666">
            <v>8.2200000000000006</v>
          </cell>
          <cell r="Q666">
            <v>26</v>
          </cell>
          <cell r="R666" t="str">
            <v>S</v>
          </cell>
          <cell r="S666">
            <v>0</v>
          </cell>
          <cell r="T666">
            <v>50</v>
          </cell>
          <cell r="U666">
            <v>2350.66</v>
          </cell>
          <cell r="V666">
            <v>4520.5</v>
          </cell>
          <cell r="W666">
            <v>-4</v>
          </cell>
          <cell r="X666">
            <v>-361.64</v>
          </cell>
        </row>
        <row r="667">
          <cell r="A667">
            <v>2013</v>
          </cell>
          <cell r="B667">
            <v>2695</v>
          </cell>
          <cell r="C667" t="str">
            <v>ETRA SPA</v>
          </cell>
          <cell r="D667">
            <v>41408</v>
          </cell>
          <cell r="E667" t="str">
            <v xml:space="preserve">292010          </v>
          </cell>
          <cell r="F667">
            <v>41432</v>
          </cell>
          <cell r="G667">
            <v>53.89</v>
          </cell>
          <cell r="H667">
            <v>53.89</v>
          </cell>
          <cell r="I667">
            <v>0</v>
          </cell>
          <cell r="J667">
            <v>41458</v>
          </cell>
          <cell r="K667">
            <v>30</v>
          </cell>
          <cell r="L667">
            <v>42005</v>
          </cell>
          <cell r="M667">
            <v>42369</v>
          </cell>
          <cell r="N667">
            <v>0</v>
          </cell>
          <cell r="O667">
            <v>1317</v>
          </cell>
          <cell r="P667">
            <v>4.9000000000000004</v>
          </cell>
          <cell r="Q667">
            <v>26</v>
          </cell>
          <cell r="R667" t="str">
            <v>S</v>
          </cell>
          <cell r="S667">
            <v>0</v>
          </cell>
          <cell r="T667">
            <v>50</v>
          </cell>
          <cell r="U667">
            <v>1401.14</v>
          </cell>
          <cell r="V667">
            <v>2694.5</v>
          </cell>
          <cell r="W667">
            <v>-4</v>
          </cell>
          <cell r="X667">
            <v>-215.56</v>
          </cell>
        </row>
        <row r="668">
          <cell r="A668">
            <v>2013</v>
          </cell>
          <cell r="B668">
            <v>2696</v>
          </cell>
          <cell r="C668" t="str">
            <v>ETRA SPA</v>
          </cell>
          <cell r="D668">
            <v>41408</v>
          </cell>
          <cell r="E668" t="str">
            <v xml:space="preserve">291997          </v>
          </cell>
          <cell r="F668">
            <v>41432</v>
          </cell>
          <cell r="G668">
            <v>449.27</v>
          </cell>
          <cell r="H668">
            <v>449.27</v>
          </cell>
          <cell r="I668">
            <v>0</v>
          </cell>
          <cell r="J668">
            <v>41458</v>
          </cell>
          <cell r="K668">
            <v>30</v>
          </cell>
          <cell r="L668">
            <v>42005</v>
          </cell>
          <cell r="M668">
            <v>42369</v>
          </cell>
          <cell r="N668">
            <v>0</v>
          </cell>
          <cell r="O668">
            <v>1317</v>
          </cell>
          <cell r="P668">
            <v>40.840000000000003</v>
          </cell>
          <cell r="Q668">
            <v>26</v>
          </cell>
          <cell r="R668" t="str">
            <v>S</v>
          </cell>
          <cell r="S668">
            <v>0</v>
          </cell>
          <cell r="T668">
            <v>50</v>
          </cell>
          <cell r="U668">
            <v>11681.02</v>
          </cell>
          <cell r="V668">
            <v>22463.5</v>
          </cell>
          <cell r="W668">
            <v>-4</v>
          </cell>
          <cell r="X668">
            <v>-1797.08</v>
          </cell>
        </row>
        <row r="669">
          <cell r="A669">
            <v>2013</v>
          </cell>
          <cell r="B669">
            <v>2697</v>
          </cell>
          <cell r="C669" t="str">
            <v>ETRA SPA</v>
          </cell>
          <cell r="D669">
            <v>41408</v>
          </cell>
          <cell r="E669" t="str">
            <v xml:space="preserve">290437          </v>
          </cell>
          <cell r="F669">
            <v>41432</v>
          </cell>
          <cell r="G669">
            <v>236.04</v>
          </cell>
          <cell r="H669">
            <v>236.04</v>
          </cell>
          <cell r="I669">
            <v>0</v>
          </cell>
          <cell r="J669">
            <v>41458</v>
          </cell>
          <cell r="K669">
            <v>30</v>
          </cell>
          <cell r="L669">
            <v>42005</v>
          </cell>
          <cell r="M669">
            <v>42369</v>
          </cell>
          <cell r="N669">
            <v>0</v>
          </cell>
          <cell r="O669">
            <v>1317</v>
          </cell>
          <cell r="P669">
            <v>21.45</v>
          </cell>
          <cell r="Q669">
            <v>26</v>
          </cell>
          <cell r="R669" t="str">
            <v>S</v>
          </cell>
          <cell r="S669">
            <v>0</v>
          </cell>
          <cell r="T669">
            <v>50</v>
          </cell>
          <cell r="U669">
            <v>6137.04</v>
          </cell>
          <cell r="V669">
            <v>11802</v>
          </cell>
          <cell r="W669">
            <v>-4</v>
          </cell>
          <cell r="X669">
            <v>-944.16</v>
          </cell>
        </row>
        <row r="670">
          <cell r="A670">
            <v>2013</v>
          </cell>
          <cell r="B670">
            <v>2702</v>
          </cell>
          <cell r="C670" t="str">
            <v>ETRA SPA</v>
          </cell>
          <cell r="D670">
            <v>41408</v>
          </cell>
          <cell r="E670" t="str">
            <v xml:space="preserve">292015          </v>
          </cell>
          <cell r="F670">
            <v>41432</v>
          </cell>
          <cell r="G670">
            <v>25.51</v>
          </cell>
          <cell r="H670">
            <v>25.51</v>
          </cell>
          <cell r="I670">
            <v>0</v>
          </cell>
          <cell r="J670">
            <v>41458</v>
          </cell>
          <cell r="K670">
            <v>30</v>
          </cell>
          <cell r="L670">
            <v>42005</v>
          </cell>
          <cell r="M670">
            <v>42369</v>
          </cell>
          <cell r="N670">
            <v>0</v>
          </cell>
          <cell r="O670">
            <v>1317</v>
          </cell>
          <cell r="P670">
            <v>2.3199999999999998</v>
          </cell>
          <cell r="Q670">
            <v>26</v>
          </cell>
          <cell r="R670" t="str">
            <v>S</v>
          </cell>
          <cell r="S670">
            <v>0</v>
          </cell>
          <cell r="T670">
            <v>50</v>
          </cell>
          <cell r="U670">
            <v>663.26</v>
          </cell>
          <cell r="V670">
            <v>1275.5</v>
          </cell>
          <cell r="W670">
            <v>-4</v>
          </cell>
          <cell r="X670">
            <v>-102.04</v>
          </cell>
        </row>
        <row r="671">
          <cell r="A671">
            <v>2013</v>
          </cell>
          <cell r="B671">
            <v>2703</v>
          </cell>
          <cell r="C671" t="str">
            <v>ETRA SPA</v>
          </cell>
          <cell r="D671">
            <v>41408</v>
          </cell>
          <cell r="E671" t="str">
            <v xml:space="preserve">292013          </v>
          </cell>
          <cell r="F671">
            <v>41432</v>
          </cell>
          <cell r="G671">
            <v>22.99</v>
          </cell>
          <cell r="H671">
            <v>22.99</v>
          </cell>
          <cell r="I671">
            <v>0</v>
          </cell>
          <cell r="J671">
            <v>41458</v>
          </cell>
          <cell r="K671">
            <v>30</v>
          </cell>
          <cell r="L671">
            <v>42005</v>
          </cell>
          <cell r="M671">
            <v>42369</v>
          </cell>
          <cell r="N671">
            <v>0</v>
          </cell>
          <cell r="O671">
            <v>1317</v>
          </cell>
          <cell r="P671">
            <v>2.09</v>
          </cell>
          <cell r="Q671">
            <v>26</v>
          </cell>
          <cell r="R671" t="str">
            <v>S</v>
          </cell>
          <cell r="S671">
            <v>0</v>
          </cell>
          <cell r="T671">
            <v>50</v>
          </cell>
          <cell r="U671">
            <v>597.74</v>
          </cell>
          <cell r="V671">
            <v>1149.5</v>
          </cell>
          <cell r="W671">
            <v>-4</v>
          </cell>
          <cell r="X671">
            <v>-91.96</v>
          </cell>
        </row>
        <row r="672">
          <cell r="A672">
            <v>2013</v>
          </cell>
          <cell r="B672">
            <v>2704</v>
          </cell>
          <cell r="C672" t="str">
            <v>ETRA SPA</v>
          </cell>
          <cell r="D672">
            <v>41408</v>
          </cell>
          <cell r="E672" t="str">
            <v xml:space="preserve">292011          </v>
          </cell>
          <cell r="F672">
            <v>41432</v>
          </cell>
          <cell r="G672">
            <v>36.61</v>
          </cell>
          <cell r="H672">
            <v>36.61</v>
          </cell>
          <cell r="I672">
            <v>0</v>
          </cell>
          <cell r="J672">
            <v>41458</v>
          </cell>
          <cell r="K672">
            <v>30</v>
          </cell>
          <cell r="L672">
            <v>42005</v>
          </cell>
          <cell r="M672">
            <v>42369</v>
          </cell>
          <cell r="N672">
            <v>0</v>
          </cell>
          <cell r="O672">
            <v>1317</v>
          </cell>
          <cell r="P672">
            <v>3.33</v>
          </cell>
          <cell r="Q672">
            <v>26</v>
          </cell>
          <cell r="R672" t="str">
            <v>S</v>
          </cell>
          <cell r="S672">
            <v>0</v>
          </cell>
          <cell r="T672">
            <v>50</v>
          </cell>
          <cell r="U672">
            <v>951.86</v>
          </cell>
          <cell r="V672">
            <v>1830.5</v>
          </cell>
          <cell r="W672">
            <v>-4</v>
          </cell>
          <cell r="X672">
            <v>-146.44</v>
          </cell>
        </row>
        <row r="673">
          <cell r="A673">
            <v>2013</v>
          </cell>
          <cell r="B673">
            <v>2705</v>
          </cell>
          <cell r="C673" t="str">
            <v>ETRA SPA</v>
          </cell>
          <cell r="D673">
            <v>41408</v>
          </cell>
          <cell r="E673" t="str">
            <v xml:space="preserve">291998          </v>
          </cell>
          <cell r="F673">
            <v>41432</v>
          </cell>
          <cell r="G673">
            <v>210.48</v>
          </cell>
          <cell r="H673">
            <v>210.48</v>
          </cell>
          <cell r="I673">
            <v>0</v>
          </cell>
          <cell r="J673">
            <v>41458</v>
          </cell>
          <cell r="K673">
            <v>30</v>
          </cell>
          <cell r="L673">
            <v>42005</v>
          </cell>
          <cell r="M673">
            <v>42369</v>
          </cell>
          <cell r="N673">
            <v>0</v>
          </cell>
          <cell r="O673">
            <v>1317</v>
          </cell>
          <cell r="P673">
            <v>19.13</v>
          </cell>
          <cell r="Q673">
            <v>26</v>
          </cell>
          <cell r="R673" t="str">
            <v>S</v>
          </cell>
          <cell r="S673">
            <v>0</v>
          </cell>
          <cell r="T673">
            <v>50</v>
          </cell>
          <cell r="U673">
            <v>5472.48</v>
          </cell>
          <cell r="V673">
            <v>10524</v>
          </cell>
          <cell r="W673">
            <v>-4</v>
          </cell>
          <cell r="X673">
            <v>-841.92</v>
          </cell>
        </row>
        <row r="674">
          <cell r="A674">
            <v>2013</v>
          </cell>
          <cell r="B674">
            <v>2706</v>
          </cell>
          <cell r="C674" t="str">
            <v>ETRA SPA</v>
          </cell>
          <cell r="D674">
            <v>41408</v>
          </cell>
          <cell r="E674" t="str">
            <v xml:space="preserve">292007          </v>
          </cell>
          <cell r="F674">
            <v>41432</v>
          </cell>
          <cell r="G674">
            <v>111.22</v>
          </cell>
          <cell r="H674">
            <v>111.22</v>
          </cell>
          <cell r="I674">
            <v>0</v>
          </cell>
          <cell r="J674">
            <v>41458</v>
          </cell>
          <cell r="K674">
            <v>30</v>
          </cell>
          <cell r="L674">
            <v>42005</v>
          </cell>
          <cell r="M674">
            <v>42369</v>
          </cell>
          <cell r="N674">
            <v>0</v>
          </cell>
          <cell r="O674">
            <v>1313</v>
          </cell>
          <cell r="P674">
            <v>8.7799999999999994</v>
          </cell>
          <cell r="Q674">
            <v>26</v>
          </cell>
          <cell r="R674" t="str">
            <v>S</v>
          </cell>
          <cell r="S674">
            <v>0</v>
          </cell>
          <cell r="T674">
            <v>50</v>
          </cell>
          <cell r="U674">
            <v>2891.72</v>
          </cell>
          <cell r="V674">
            <v>5561</v>
          </cell>
          <cell r="W674">
            <v>-4</v>
          </cell>
          <cell r="X674">
            <v>-444.88</v>
          </cell>
        </row>
        <row r="675">
          <cell r="A675">
            <v>2013</v>
          </cell>
          <cell r="B675">
            <v>2733</v>
          </cell>
          <cell r="C675" t="str">
            <v>CERANTOLA DAVIDE SRL</v>
          </cell>
          <cell r="D675">
            <v>41213</v>
          </cell>
          <cell r="E675" t="str">
            <v xml:space="preserve">58              </v>
          </cell>
          <cell r="F675">
            <v>41435</v>
          </cell>
          <cell r="G675">
            <v>2026.75</v>
          </cell>
          <cell r="H675">
            <v>0</v>
          </cell>
          <cell r="I675">
            <v>0</v>
          </cell>
          <cell r="K675">
            <v>30</v>
          </cell>
          <cell r="L675">
            <v>42005</v>
          </cell>
          <cell r="M675">
            <v>42369</v>
          </cell>
          <cell r="N675">
            <v>0</v>
          </cell>
          <cell r="P675">
            <v>0</v>
          </cell>
          <cell r="Q675">
            <v>0</v>
          </cell>
          <cell r="R675" t="str">
            <v>N</v>
          </cell>
          <cell r="S675">
            <v>2026.75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2013</v>
          </cell>
          <cell r="B676">
            <v>2707</v>
          </cell>
          <cell r="C676" t="str">
            <v>TELECOM ITALIA SPA</v>
          </cell>
          <cell r="D676">
            <v>41369</v>
          </cell>
          <cell r="E676" t="str">
            <v xml:space="preserve">419662          </v>
          </cell>
          <cell r="F676">
            <v>41435</v>
          </cell>
          <cell r="G676">
            <v>66</v>
          </cell>
          <cell r="H676">
            <v>66</v>
          </cell>
          <cell r="I676">
            <v>0</v>
          </cell>
          <cell r="J676">
            <v>41470</v>
          </cell>
          <cell r="K676">
            <v>30</v>
          </cell>
          <cell r="L676">
            <v>42005</v>
          </cell>
          <cell r="M676">
            <v>42369</v>
          </cell>
          <cell r="N676">
            <v>0</v>
          </cell>
          <cell r="O676">
            <v>1315</v>
          </cell>
          <cell r="P676">
            <v>4.7300000000000004</v>
          </cell>
          <cell r="Q676">
            <v>35</v>
          </cell>
          <cell r="R676" t="str">
            <v>S</v>
          </cell>
          <cell r="S676">
            <v>0</v>
          </cell>
          <cell r="T676">
            <v>101</v>
          </cell>
          <cell r="U676">
            <v>2310</v>
          </cell>
          <cell r="V676">
            <v>6666</v>
          </cell>
          <cell r="W676">
            <v>5</v>
          </cell>
          <cell r="X676">
            <v>330</v>
          </cell>
        </row>
        <row r="677">
          <cell r="A677">
            <v>2013</v>
          </cell>
          <cell r="B677">
            <v>2708</v>
          </cell>
          <cell r="C677" t="str">
            <v>TELECOM ITALIA SPA</v>
          </cell>
          <cell r="D677">
            <v>41369</v>
          </cell>
          <cell r="E677" t="str">
            <v xml:space="preserve">8E00420140      </v>
          </cell>
          <cell r="F677">
            <v>41435</v>
          </cell>
          <cell r="G677">
            <v>15321</v>
          </cell>
          <cell r="H677">
            <v>5363.76</v>
          </cell>
          <cell r="I677">
            <v>0</v>
          </cell>
          <cell r="J677">
            <v>41505</v>
          </cell>
          <cell r="K677">
            <v>30</v>
          </cell>
          <cell r="L677">
            <v>42005</v>
          </cell>
          <cell r="M677">
            <v>42369</v>
          </cell>
          <cell r="N677">
            <v>0</v>
          </cell>
          <cell r="O677">
            <v>1499</v>
          </cell>
          <cell r="P677">
            <v>0</v>
          </cell>
          <cell r="Q677">
            <v>0</v>
          </cell>
          <cell r="R677" t="str">
            <v>N</v>
          </cell>
          <cell r="S677">
            <v>9957.24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2013</v>
          </cell>
          <cell r="B678">
            <v>2708</v>
          </cell>
          <cell r="C678" t="str">
            <v>TELECOM ITALIA SPA</v>
          </cell>
          <cell r="D678">
            <v>41369</v>
          </cell>
          <cell r="E678" t="str">
            <v xml:space="preserve">8E00420140      </v>
          </cell>
          <cell r="F678">
            <v>41435</v>
          </cell>
          <cell r="G678">
            <v>15321</v>
          </cell>
          <cell r="H678">
            <v>9772.24</v>
          </cell>
          <cell r="I678">
            <v>0</v>
          </cell>
          <cell r="J678">
            <v>41505</v>
          </cell>
          <cell r="K678">
            <v>30</v>
          </cell>
          <cell r="L678">
            <v>42005</v>
          </cell>
          <cell r="M678">
            <v>42369</v>
          </cell>
          <cell r="N678">
            <v>0</v>
          </cell>
          <cell r="O678">
            <v>3324</v>
          </cell>
          <cell r="P678">
            <v>0</v>
          </cell>
          <cell r="Q678">
            <v>0</v>
          </cell>
          <cell r="R678" t="str">
            <v>N</v>
          </cell>
          <cell r="S678">
            <v>5548.76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2013</v>
          </cell>
          <cell r="B679">
            <v>2709</v>
          </cell>
          <cell r="C679" t="str">
            <v>TELECOM ITALIA SPA</v>
          </cell>
          <cell r="D679">
            <v>41369</v>
          </cell>
          <cell r="E679" t="str">
            <v xml:space="preserve">8E418596        </v>
          </cell>
          <cell r="F679">
            <v>41435</v>
          </cell>
          <cell r="G679">
            <v>49</v>
          </cell>
          <cell r="H679">
            <v>49</v>
          </cell>
          <cell r="I679">
            <v>0</v>
          </cell>
          <cell r="J679">
            <v>41470</v>
          </cell>
          <cell r="K679">
            <v>30</v>
          </cell>
          <cell r="L679">
            <v>42005</v>
          </cell>
          <cell r="M679">
            <v>42369</v>
          </cell>
          <cell r="N679">
            <v>0</v>
          </cell>
          <cell r="O679">
            <v>1315</v>
          </cell>
          <cell r="P679">
            <v>0</v>
          </cell>
          <cell r="Q679">
            <v>35</v>
          </cell>
          <cell r="R679" t="str">
            <v>S</v>
          </cell>
          <cell r="S679">
            <v>0</v>
          </cell>
          <cell r="T679">
            <v>101</v>
          </cell>
          <cell r="U679">
            <v>1715</v>
          </cell>
          <cell r="V679">
            <v>4949</v>
          </cell>
          <cell r="W679">
            <v>5</v>
          </cell>
          <cell r="X679">
            <v>245</v>
          </cell>
        </row>
        <row r="680">
          <cell r="A680">
            <v>2013</v>
          </cell>
          <cell r="B680">
            <v>2710</v>
          </cell>
          <cell r="C680" t="str">
            <v>TELECOM ITALIA SPA</v>
          </cell>
          <cell r="D680">
            <v>41369</v>
          </cell>
          <cell r="E680" t="str">
            <v xml:space="preserve">8E00419912      </v>
          </cell>
          <cell r="F680">
            <v>41435</v>
          </cell>
          <cell r="G680">
            <v>86</v>
          </cell>
          <cell r="H680">
            <v>86</v>
          </cell>
          <cell r="I680">
            <v>0</v>
          </cell>
          <cell r="J680">
            <v>41470</v>
          </cell>
          <cell r="K680">
            <v>30</v>
          </cell>
          <cell r="L680">
            <v>42005</v>
          </cell>
          <cell r="M680">
            <v>42369</v>
          </cell>
          <cell r="N680">
            <v>0</v>
          </cell>
          <cell r="O680">
            <v>1316</v>
          </cell>
          <cell r="P680">
            <v>0</v>
          </cell>
          <cell r="Q680">
            <v>35</v>
          </cell>
          <cell r="R680" t="str">
            <v>S</v>
          </cell>
          <cell r="S680">
            <v>0</v>
          </cell>
          <cell r="T680">
            <v>101</v>
          </cell>
          <cell r="U680">
            <v>3010</v>
          </cell>
          <cell r="V680">
            <v>8686</v>
          </cell>
          <cell r="W680">
            <v>5</v>
          </cell>
          <cell r="X680">
            <v>430</v>
          </cell>
        </row>
        <row r="681">
          <cell r="A681">
            <v>2013</v>
          </cell>
          <cell r="B681">
            <v>2711</v>
          </cell>
          <cell r="C681" t="str">
            <v>TELECOM ITALIA SPA</v>
          </cell>
          <cell r="D681">
            <v>41369</v>
          </cell>
          <cell r="E681" t="str">
            <v xml:space="preserve">8E00417264      </v>
          </cell>
          <cell r="F681">
            <v>41435</v>
          </cell>
          <cell r="G681">
            <v>49</v>
          </cell>
          <cell r="H681">
            <v>49</v>
          </cell>
          <cell r="I681">
            <v>0</v>
          </cell>
          <cell r="J681">
            <v>41470</v>
          </cell>
          <cell r="K681">
            <v>30</v>
          </cell>
          <cell r="L681">
            <v>42005</v>
          </cell>
          <cell r="M681">
            <v>42369</v>
          </cell>
          <cell r="N681">
            <v>0</v>
          </cell>
          <cell r="O681">
            <v>1315</v>
          </cell>
          <cell r="P681">
            <v>0</v>
          </cell>
          <cell r="Q681">
            <v>35</v>
          </cell>
          <cell r="R681" t="str">
            <v>S</v>
          </cell>
          <cell r="S681">
            <v>0</v>
          </cell>
          <cell r="T681">
            <v>101</v>
          </cell>
          <cell r="U681">
            <v>1715</v>
          </cell>
          <cell r="V681">
            <v>4949</v>
          </cell>
          <cell r="W681">
            <v>5</v>
          </cell>
          <cell r="X681">
            <v>245</v>
          </cell>
        </row>
        <row r="682">
          <cell r="A682">
            <v>2013</v>
          </cell>
          <cell r="B682">
            <v>2712</v>
          </cell>
          <cell r="C682" t="str">
            <v>TELECOM ITALIA SPA</v>
          </cell>
          <cell r="D682">
            <v>41369</v>
          </cell>
          <cell r="E682" t="str">
            <v xml:space="preserve">8E00420770      </v>
          </cell>
          <cell r="F682">
            <v>41435</v>
          </cell>
          <cell r="G682">
            <v>56</v>
          </cell>
          <cell r="H682">
            <v>56</v>
          </cell>
          <cell r="I682">
            <v>0</v>
          </cell>
          <cell r="J682">
            <v>41470</v>
          </cell>
          <cell r="K682">
            <v>30</v>
          </cell>
          <cell r="L682">
            <v>42005</v>
          </cell>
          <cell r="M682">
            <v>42369</v>
          </cell>
          <cell r="N682">
            <v>0</v>
          </cell>
          <cell r="O682">
            <v>1315</v>
          </cell>
          <cell r="P682">
            <v>0</v>
          </cell>
          <cell r="Q682">
            <v>35</v>
          </cell>
          <cell r="R682" t="str">
            <v>S</v>
          </cell>
          <cell r="S682">
            <v>0</v>
          </cell>
          <cell r="T682">
            <v>101</v>
          </cell>
          <cell r="U682">
            <v>1960</v>
          </cell>
          <cell r="V682">
            <v>5656</v>
          </cell>
          <cell r="W682">
            <v>5</v>
          </cell>
          <cell r="X682">
            <v>280</v>
          </cell>
        </row>
        <row r="683">
          <cell r="A683">
            <v>2013</v>
          </cell>
          <cell r="B683">
            <v>2713</v>
          </cell>
          <cell r="C683" t="str">
            <v>TELECOM ITALIA SPA</v>
          </cell>
          <cell r="D683">
            <v>41369</v>
          </cell>
          <cell r="E683" t="str">
            <v xml:space="preserve">8E00423266      </v>
          </cell>
          <cell r="F683">
            <v>41435</v>
          </cell>
          <cell r="G683">
            <v>88</v>
          </cell>
          <cell r="H683">
            <v>88</v>
          </cell>
          <cell r="I683">
            <v>0</v>
          </cell>
          <cell r="J683">
            <v>41470</v>
          </cell>
          <cell r="K683">
            <v>30</v>
          </cell>
          <cell r="L683">
            <v>42005</v>
          </cell>
          <cell r="M683">
            <v>42369</v>
          </cell>
          <cell r="N683">
            <v>0</v>
          </cell>
          <cell r="O683">
            <v>1316</v>
          </cell>
          <cell r="P683">
            <v>0</v>
          </cell>
          <cell r="Q683">
            <v>35</v>
          </cell>
          <cell r="R683" t="str">
            <v>S</v>
          </cell>
          <cell r="S683">
            <v>0</v>
          </cell>
          <cell r="T683">
            <v>101</v>
          </cell>
          <cell r="U683">
            <v>3080</v>
          </cell>
          <cell r="V683">
            <v>8888</v>
          </cell>
          <cell r="W683">
            <v>5</v>
          </cell>
          <cell r="X683">
            <v>440</v>
          </cell>
        </row>
        <row r="684">
          <cell r="A684">
            <v>2013</v>
          </cell>
          <cell r="B684">
            <v>2715</v>
          </cell>
          <cell r="C684" t="str">
            <v>TELECOM ITALIA SPA</v>
          </cell>
          <cell r="D684">
            <v>41369</v>
          </cell>
          <cell r="E684" t="str">
            <v xml:space="preserve">8E00422\83      </v>
          </cell>
          <cell r="F684">
            <v>41435</v>
          </cell>
          <cell r="G684">
            <v>56.5</v>
          </cell>
          <cell r="H684">
            <v>56.5</v>
          </cell>
          <cell r="I684">
            <v>0</v>
          </cell>
          <cell r="J684">
            <v>41470</v>
          </cell>
          <cell r="K684">
            <v>30</v>
          </cell>
          <cell r="L684">
            <v>42005</v>
          </cell>
          <cell r="M684">
            <v>42369</v>
          </cell>
          <cell r="N684">
            <v>0</v>
          </cell>
          <cell r="O684">
            <v>1315</v>
          </cell>
          <cell r="P684">
            <v>0</v>
          </cell>
          <cell r="Q684">
            <v>35</v>
          </cell>
          <cell r="R684" t="str">
            <v>S</v>
          </cell>
          <cell r="S684">
            <v>0</v>
          </cell>
          <cell r="T684">
            <v>101</v>
          </cell>
          <cell r="U684">
            <v>1977.5</v>
          </cell>
          <cell r="V684">
            <v>5706.5</v>
          </cell>
          <cell r="W684">
            <v>5</v>
          </cell>
          <cell r="X684">
            <v>282.5</v>
          </cell>
        </row>
        <row r="685">
          <cell r="A685">
            <v>2013</v>
          </cell>
          <cell r="B685">
            <v>2716</v>
          </cell>
          <cell r="C685" t="str">
            <v>TELECOM ITALIA SPA</v>
          </cell>
          <cell r="D685">
            <v>41369</v>
          </cell>
          <cell r="E685" t="str">
            <v xml:space="preserve">8E00417771      </v>
          </cell>
          <cell r="F685">
            <v>41435</v>
          </cell>
          <cell r="G685">
            <v>49</v>
          </cell>
          <cell r="H685">
            <v>49</v>
          </cell>
          <cell r="I685">
            <v>0</v>
          </cell>
          <cell r="J685">
            <v>41470</v>
          </cell>
          <cell r="K685">
            <v>30</v>
          </cell>
          <cell r="L685">
            <v>42005</v>
          </cell>
          <cell r="M685">
            <v>42369</v>
          </cell>
          <cell r="N685">
            <v>0</v>
          </cell>
          <cell r="O685">
            <v>1315</v>
          </cell>
          <cell r="P685">
            <v>0</v>
          </cell>
          <cell r="Q685">
            <v>35</v>
          </cell>
          <cell r="R685" t="str">
            <v>S</v>
          </cell>
          <cell r="S685">
            <v>0</v>
          </cell>
          <cell r="T685">
            <v>101</v>
          </cell>
          <cell r="U685">
            <v>1715</v>
          </cell>
          <cell r="V685">
            <v>4949</v>
          </cell>
          <cell r="W685">
            <v>5</v>
          </cell>
          <cell r="X685">
            <v>245</v>
          </cell>
        </row>
        <row r="686">
          <cell r="A686">
            <v>2013</v>
          </cell>
          <cell r="B686">
            <v>2718</v>
          </cell>
          <cell r="C686" t="str">
            <v>TELECOM ITALIA SPA</v>
          </cell>
          <cell r="D686">
            <v>41369</v>
          </cell>
          <cell r="E686" t="str">
            <v xml:space="preserve">8E00424191      </v>
          </cell>
          <cell r="F686">
            <v>41435</v>
          </cell>
          <cell r="G686">
            <v>92</v>
          </cell>
          <cell r="H686">
            <v>92</v>
          </cell>
          <cell r="I686">
            <v>0</v>
          </cell>
          <cell r="J686">
            <v>41470</v>
          </cell>
          <cell r="K686">
            <v>30</v>
          </cell>
          <cell r="L686">
            <v>42005</v>
          </cell>
          <cell r="M686">
            <v>42369</v>
          </cell>
          <cell r="N686">
            <v>0</v>
          </cell>
          <cell r="O686">
            <v>1315</v>
          </cell>
          <cell r="P686">
            <v>0</v>
          </cell>
          <cell r="Q686">
            <v>35</v>
          </cell>
          <cell r="R686" t="str">
            <v>S</v>
          </cell>
          <cell r="S686">
            <v>0</v>
          </cell>
          <cell r="T686">
            <v>101</v>
          </cell>
          <cell r="U686">
            <v>3220</v>
          </cell>
          <cell r="V686">
            <v>9292</v>
          </cell>
          <cell r="W686">
            <v>5</v>
          </cell>
          <cell r="X686">
            <v>460</v>
          </cell>
        </row>
        <row r="687">
          <cell r="A687">
            <v>2013</v>
          </cell>
          <cell r="B687">
            <v>2720</v>
          </cell>
          <cell r="C687" t="str">
            <v>TELECOM ITALIA SPA</v>
          </cell>
          <cell r="D687">
            <v>41369</v>
          </cell>
          <cell r="E687" t="str">
            <v xml:space="preserve">8E00421159      </v>
          </cell>
          <cell r="F687">
            <v>41435</v>
          </cell>
          <cell r="G687">
            <v>67.5</v>
          </cell>
          <cell r="H687">
            <v>67.5</v>
          </cell>
          <cell r="I687">
            <v>0</v>
          </cell>
          <cell r="J687">
            <v>41470</v>
          </cell>
          <cell r="K687">
            <v>30</v>
          </cell>
          <cell r="L687">
            <v>42005</v>
          </cell>
          <cell r="M687">
            <v>42369</v>
          </cell>
          <cell r="N687">
            <v>0</v>
          </cell>
          <cell r="O687">
            <v>1315</v>
          </cell>
          <cell r="P687">
            <v>0</v>
          </cell>
          <cell r="Q687">
            <v>35</v>
          </cell>
          <cell r="R687" t="str">
            <v>S</v>
          </cell>
          <cell r="S687">
            <v>0</v>
          </cell>
          <cell r="T687">
            <v>101</v>
          </cell>
          <cell r="U687">
            <v>2362.5</v>
          </cell>
          <cell r="V687">
            <v>6817.5</v>
          </cell>
          <cell r="W687">
            <v>5</v>
          </cell>
          <cell r="X687">
            <v>337.5</v>
          </cell>
        </row>
        <row r="688">
          <cell r="A688">
            <v>2013</v>
          </cell>
          <cell r="B688">
            <v>2723</v>
          </cell>
          <cell r="C688" t="str">
            <v>TELECOM ITALIA SPA</v>
          </cell>
          <cell r="D688">
            <v>41369</v>
          </cell>
          <cell r="E688" t="str">
            <v xml:space="preserve">8E00423369      </v>
          </cell>
          <cell r="F688">
            <v>41435</v>
          </cell>
          <cell r="G688">
            <v>160.5</v>
          </cell>
          <cell r="H688">
            <v>160.5</v>
          </cell>
          <cell r="I688">
            <v>0</v>
          </cell>
          <cell r="J688">
            <v>41470</v>
          </cell>
          <cell r="K688">
            <v>30</v>
          </cell>
          <cell r="L688">
            <v>42005</v>
          </cell>
          <cell r="M688">
            <v>42369</v>
          </cell>
          <cell r="N688">
            <v>0</v>
          </cell>
          <cell r="O688">
            <v>1315</v>
          </cell>
          <cell r="P688">
            <v>0</v>
          </cell>
          <cell r="Q688">
            <v>35</v>
          </cell>
          <cell r="R688" t="str">
            <v>S</v>
          </cell>
          <cell r="S688">
            <v>0</v>
          </cell>
          <cell r="T688">
            <v>101</v>
          </cell>
          <cell r="U688">
            <v>5617.5</v>
          </cell>
          <cell r="V688">
            <v>16210.5</v>
          </cell>
          <cell r="W688">
            <v>5</v>
          </cell>
          <cell r="X688">
            <v>802.5</v>
          </cell>
        </row>
        <row r="689">
          <cell r="A689">
            <v>2013</v>
          </cell>
          <cell r="B689">
            <v>2725</v>
          </cell>
          <cell r="C689" t="str">
            <v>TELECOM ITALIA SPA</v>
          </cell>
          <cell r="D689">
            <v>41369</v>
          </cell>
          <cell r="E689" t="str">
            <v xml:space="preserve">8E00421990      </v>
          </cell>
          <cell r="F689">
            <v>41435</v>
          </cell>
          <cell r="G689">
            <v>74.5</v>
          </cell>
          <cell r="H689">
            <v>74.5</v>
          </cell>
          <cell r="I689">
            <v>0</v>
          </cell>
          <cell r="J689">
            <v>41470</v>
          </cell>
          <cell r="K689">
            <v>30</v>
          </cell>
          <cell r="L689">
            <v>42005</v>
          </cell>
          <cell r="M689">
            <v>42369</v>
          </cell>
          <cell r="N689">
            <v>0</v>
          </cell>
          <cell r="O689">
            <v>1315</v>
          </cell>
          <cell r="P689">
            <v>0</v>
          </cell>
          <cell r="Q689">
            <v>35</v>
          </cell>
          <cell r="R689" t="str">
            <v>S</v>
          </cell>
          <cell r="S689">
            <v>0</v>
          </cell>
          <cell r="T689">
            <v>101</v>
          </cell>
          <cell r="U689">
            <v>2607.5</v>
          </cell>
          <cell r="V689">
            <v>7524.5</v>
          </cell>
          <cell r="W689">
            <v>5</v>
          </cell>
          <cell r="X689">
            <v>372.5</v>
          </cell>
        </row>
        <row r="690">
          <cell r="A690">
            <v>2013</v>
          </cell>
          <cell r="B690">
            <v>2727</v>
          </cell>
          <cell r="C690" t="str">
            <v>TELECOM ITALIA SPA</v>
          </cell>
          <cell r="D690">
            <v>41369</v>
          </cell>
          <cell r="E690" t="str">
            <v xml:space="preserve">8E00422618      </v>
          </cell>
          <cell r="F690">
            <v>41435</v>
          </cell>
          <cell r="G690">
            <v>81.5</v>
          </cell>
          <cell r="H690">
            <v>81.5</v>
          </cell>
          <cell r="I690">
            <v>0</v>
          </cell>
          <cell r="J690">
            <v>41470</v>
          </cell>
          <cell r="K690">
            <v>30</v>
          </cell>
          <cell r="L690">
            <v>42005</v>
          </cell>
          <cell r="M690">
            <v>42369</v>
          </cell>
          <cell r="N690">
            <v>0</v>
          </cell>
          <cell r="O690">
            <v>1315</v>
          </cell>
          <cell r="P690">
            <v>0</v>
          </cell>
          <cell r="Q690">
            <v>35</v>
          </cell>
          <cell r="R690" t="str">
            <v>S</v>
          </cell>
          <cell r="S690">
            <v>0</v>
          </cell>
          <cell r="T690">
            <v>101</v>
          </cell>
          <cell r="U690">
            <v>2852.5</v>
          </cell>
          <cell r="V690">
            <v>8231.5</v>
          </cell>
          <cell r="W690">
            <v>5</v>
          </cell>
          <cell r="X690">
            <v>407.5</v>
          </cell>
        </row>
        <row r="691">
          <cell r="A691">
            <v>2013</v>
          </cell>
          <cell r="B691">
            <v>2731</v>
          </cell>
          <cell r="C691" t="str">
            <v>TELECOM ITALIA SPA</v>
          </cell>
          <cell r="D691">
            <v>41369</v>
          </cell>
          <cell r="E691" t="str">
            <v xml:space="preserve">8E00424158      </v>
          </cell>
          <cell r="F691">
            <v>41435</v>
          </cell>
          <cell r="G691">
            <v>89</v>
          </cell>
          <cell r="H691">
            <v>89</v>
          </cell>
          <cell r="I691">
            <v>0</v>
          </cell>
          <cell r="J691">
            <v>41470</v>
          </cell>
          <cell r="K691">
            <v>30</v>
          </cell>
          <cell r="L691">
            <v>42005</v>
          </cell>
          <cell r="M691">
            <v>42369</v>
          </cell>
          <cell r="N691">
            <v>0</v>
          </cell>
          <cell r="O691">
            <v>1315</v>
          </cell>
          <cell r="P691">
            <v>0</v>
          </cell>
          <cell r="Q691">
            <v>35</v>
          </cell>
          <cell r="R691" t="str">
            <v>S</v>
          </cell>
          <cell r="S691">
            <v>0</v>
          </cell>
          <cell r="T691">
            <v>101</v>
          </cell>
          <cell r="U691">
            <v>3115</v>
          </cell>
          <cell r="V691">
            <v>8989</v>
          </cell>
          <cell r="W691">
            <v>5</v>
          </cell>
          <cell r="X691">
            <v>445</v>
          </cell>
        </row>
        <row r="692">
          <cell r="A692">
            <v>2013</v>
          </cell>
          <cell r="B692">
            <v>2732</v>
          </cell>
          <cell r="C692" t="str">
            <v>TELECOM ITALIA SPA</v>
          </cell>
          <cell r="D692">
            <v>41369</v>
          </cell>
          <cell r="E692" t="str">
            <v xml:space="preserve">8E00422743      </v>
          </cell>
          <cell r="F692">
            <v>41435</v>
          </cell>
          <cell r="G692">
            <v>84</v>
          </cell>
          <cell r="H692">
            <v>84</v>
          </cell>
          <cell r="I692">
            <v>0</v>
          </cell>
          <cell r="J692">
            <v>41470</v>
          </cell>
          <cell r="K692">
            <v>30</v>
          </cell>
          <cell r="L692">
            <v>42005</v>
          </cell>
          <cell r="M692">
            <v>42369</v>
          </cell>
          <cell r="N692">
            <v>0</v>
          </cell>
          <cell r="O692">
            <v>1315</v>
          </cell>
          <cell r="P692">
            <v>0</v>
          </cell>
          <cell r="Q692">
            <v>35</v>
          </cell>
          <cell r="R692" t="str">
            <v>S</v>
          </cell>
          <cell r="S692">
            <v>0</v>
          </cell>
          <cell r="T692">
            <v>101</v>
          </cell>
          <cell r="U692">
            <v>2940</v>
          </cell>
          <cell r="V692">
            <v>8484</v>
          </cell>
          <cell r="W692">
            <v>5</v>
          </cell>
          <cell r="X692">
            <v>420</v>
          </cell>
        </row>
        <row r="693">
          <cell r="A693">
            <v>2013</v>
          </cell>
          <cell r="B693">
            <v>2735</v>
          </cell>
          <cell r="C693" t="str">
            <v>TELECOM ITALIA SPA</v>
          </cell>
          <cell r="D693">
            <v>41369</v>
          </cell>
          <cell r="E693" t="str">
            <v xml:space="preserve">8E00424047      </v>
          </cell>
          <cell r="F693">
            <v>41435</v>
          </cell>
          <cell r="G693">
            <v>83</v>
          </cell>
          <cell r="H693">
            <v>83</v>
          </cell>
          <cell r="I693">
            <v>0</v>
          </cell>
          <cell r="J693">
            <v>41470</v>
          </cell>
          <cell r="K693">
            <v>30</v>
          </cell>
          <cell r="L693">
            <v>42005</v>
          </cell>
          <cell r="M693">
            <v>42369</v>
          </cell>
          <cell r="N693">
            <v>0</v>
          </cell>
          <cell r="O693">
            <v>1315</v>
          </cell>
          <cell r="P693">
            <v>0</v>
          </cell>
          <cell r="Q693">
            <v>35</v>
          </cell>
          <cell r="R693" t="str">
            <v>S</v>
          </cell>
          <cell r="S693">
            <v>0</v>
          </cell>
          <cell r="T693">
            <v>101</v>
          </cell>
          <cell r="U693">
            <v>2905</v>
          </cell>
          <cell r="V693">
            <v>8383</v>
          </cell>
          <cell r="W693">
            <v>5</v>
          </cell>
          <cell r="X693">
            <v>415</v>
          </cell>
        </row>
        <row r="694">
          <cell r="A694">
            <v>2013</v>
          </cell>
          <cell r="B694">
            <v>2738</v>
          </cell>
          <cell r="C694" t="str">
            <v>TELECOM ITALIA SPA</v>
          </cell>
          <cell r="D694">
            <v>41369</v>
          </cell>
          <cell r="E694" t="str">
            <v xml:space="preserve">8E00416855      </v>
          </cell>
          <cell r="F694">
            <v>41435</v>
          </cell>
          <cell r="G694">
            <v>166.5</v>
          </cell>
          <cell r="H694">
            <v>166.5</v>
          </cell>
          <cell r="I694">
            <v>0</v>
          </cell>
          <cell r="J694">
            <v>41470</v>
          </cell>
          <cell r="K694">
            <v>30</v>
          </cell>
          <cell r="L694">
            <v>42005</v>
          </cell>
          <cell r="M694">
            <v>42369</v>
          </cell>
          <cell r="N694">
            <v>0</v>
          </cell>
          <cell r="O694">
            <v>1316</v>
          </cell>
          <cell r="P694">
            <v>0</v>
          </cell>
          <cell r="Q694">
            <v>35</v>
          </cell>
          <cell r="R694" t="str">
            <v>S</v>
          </cell>
          <cell r="S694">
            <v>0</v>
          </cell>
          <cell r="T694">
            <v>101</v>
          </cell>
          <cell r="U694">
            <v>5827.5</v>
          </cell>
          <cell r="V694">
            <v>16816.5</v>
          </cell>
          <cell r="W694">
            <v>5</v>
          </cell>
          <cell r="X694">
            <v>832.5</v>
          </cell>
        </row>
        <row r="695">
          <cell r="A695">
            <v>2013</v>
          </cell>
          <cell r="B695">
            <v>2739</v>
          </cell>
          <cell r="C695" t="str">
            <v>TELECOM ITALIA SPA</v>
          </cell>
          <cell r="D695">
            <v>41369</v>
          </cell>
          <cell r="E695" t="str">
            <v xml:space="preserve">8E00417377      </v>
          </cell>
          <cell r="F695">
            <v>41435</v>
          </cell>
          <cell r="G695">
            <v>216</v>
          </cell>
          <cell r="H695">
            <v>216</v>
          </cell>
          <cell r="I695">
            <v>0</v>
          </cell>
          <cell r="J695">
            <v>41470</v>
          </cell>
          <cell r="K695">
            <v>30</v>
          </cell>
          <cell r="L695">
            <v>42005</v>
          </cell>
          <cell r="M695">
            <v>42369</v>
          </cell>
          <cell r="N695">
            <v>0</v>
          </cell>
          <cell r="O695">
            <v>1316</v>
          </cell>
          <cell r="P695">
            <v>0</v>
          </cell>
          <cell r="Q695">
            <v>35</v>
          </cell>
          <cell r="R695" t="str">
            <v>S</v>
          </cell>
          <cell r="S695">
            <v>0</v>
          </cell>
          <cell r="T695">
            <v>101</v>
          </cell>
          <cell r="U695">
            <v>7560</v>
          </cell>
          <cell r="V695">
            <v>21816</v>
          </cell>
          <cell r="W695">
            <v>5</v>
          </cell>
          <cell r="X695">
            <v>1080</v>
          </cell>
        </row>
        <row r="696">
          <cell r="A696">
            <v>2013</v>
          </cell>
          <cell r="B696">
            <v>2740</v>
          </cell>
          <cell r="C696" t="str">
            <v>TELECOM ITALIA SPA</v>
          </cell>
          <cell r="D696">
            <v>41369</v>
          </cell>
          <cell r="E696" t="str">
            <v xml:space="preserve">8E00417247      </v>
          </cell>
          <cell r="F696">
            <v>41435</v>
          </cell>
          <cell r="G696">
            <v>49</v>
          </cell>
          <cell r="H696">
            <v>49</v>
          </cell>
          <cell r="I696">
            <v>0</v>
          </cell>
          <cell r="J696">
            <v>41470</v>
          </cell>
          <cell r="K696">
            <v>30</v>
          </cell>
          <cell r="L696">
            <v>42005</v>
          </cell>
          <cell r="M696">
            <v>42369</v>
          </cell>
          <cell r="N696">
            <v>0</v>
          </cell>
          <cell r="O696">
            <v>1315</v>
          </cell>
          <cell r="P696">
            <v>0</v>
          </cell>
          <cell r="Q696">
            <v>35</v>
          </cell>
          <cell r="R696" t="str">
            <v>S</v>
          </cell>
          <cell r="S696">
            <v>0</v>
          </cell>
          <cell r="T696">
            <v>101</v>
          </cell>
          <cell r="U696">
            <v>1715</v>
          </cell>
          <cell r="V696">
            <v>4949</v>
          </cell>
          <cell r="W696">
            <v>5</v>
          </cell>
          <cell r="X696">
            <v>245</v>
          </cell>
        </row>
        <row r="697">
          <cell r="A697">
            <v>2013</v>
          </cell>
          <cell r="B697">
            <v>2741</v>
          </cell>
          <cell r="C697" t="str">
            <v>TELECOM ITALIA SPA</v>
          </cell>
          <cell r="D697">
            <v>41369</v>
          </cell>
          <cell r="E697" t="str">
            <v xml:space="preserve">8E00420069      </v>
          </cell>
          <cell r="F697">
            <v>41435</v>
          </cell>
          <cell r="G697">
            <v>230.5</v>
          </cell>
          <cell r="H697">
            <v>230.5</v>
          </cell>
          <cell r="I697">
            <v>0</v>
          </cell>
          <cell r="J697">
            <v>41470</v>
          </cell>
          <cell r="K697">
            <v>30</v>
          </cell>
          <cell r="L697">
            <v>42005</v>
          </cell>
          <cell r="M697">
            <v>42369</v>
          </cell>
          <cell r="N697">
            <v>0</v>
          </cell>
          <cell r="O697">
            <v>1316</v>
          </cell>
          <cell r="P697">
            <v>0</v>
          </cell>
          <cell r="Q697">
            <v>35</v>
          </cell>
          <cell r="R697" t="str">
            <v>S</v>
          </cell>
          <cell r="S697">
            <v>0</v>
          </cell>
          <cell r="T697">
            <v>101</v>
          </cell>
          <cell r="U697">
            <v>8067.5</v>
          </cell>
          <cell r="V697">
            <v>23280.5</v>
          </cell>
          <cell r="W697">
            <v>5</v>
          </cell>
          <cell r="X697">
            <v>1152.5</v>
          </cell>
        </row>
        <row r="698">
          <cell r="A698">
            <v>2013</v>
          </cell>
          <cell r="B698">
            <v>2742</v>
          </cell>
          <cell r="C698" t="str">
            <v>TELECOM ITALIA SPA</v>
          </cell>
          <cell r="D698">
            <v>41369</v>
          </cell>
          <cell r="E698" t="str">
            <v xml:space="preserve">(E00424138      </v>
          </cell>
          <cell r="F698">
            <v>41435</v>
          </cell>
          <cell r="G698">
            <v>85.5</v>
          </cell>
          <cell r="H698">
            <v>85.5</v>
          </cell>
          <cell r="I698">
            <v>0</v>
          </cell>
          <cell r="J698">
            <v>41470</v>
          </cell>
          <cell r="K698">
            <v>30</v>
          </cell>
          <cell r="L698">
            <v>42005</v>
          </cell>
          <cell r="M698">
            <v>42369</v>
          </cell>
          <cell r="N698">
            <v>0</v>
          </cell>
          <cell r="O698">
            <v>1316</v>
          </cell>
          <cell r="P698">
            <v>0</v>
          </cell>
          <cell r="Q698">
            <v>35</v>
          </cell>
          <cell r="R698" t="str">
            <v>S</v>
          </cell>
          <cell r="S698">
            <v>0</v>
          </cell>
          <cell r="T698">
            <v>101</v>
          </cell>
          <cell r="U698">
            <v>2992.5</v>
          </cell>
          <cell r="V698">
            <v>8635.5</v>
          </cell>
          <cell r="W698">
            <v>5</v>
          </cell>
          <cell r="X698">
            <v>427.5</v>
          </cell>
        </row>
        <row r="699">
          <cell r="A699">
            <v>2013</v>
          </cell>
          <cell r="B699">
            <v>2743</v>
          </cell>
          <cell r="C699" t="str">
            <v>TELECOM ITALIA SPA</v>
          </cell>
          <cell r="D699">
            <v>41369</v>
          </cell>
          <cell r="E699" t="str">
            <v xml:space="preserve">8E00423301      </v>
          </cell>
          <cell r="F699">
            <v>41435</v>
          </cell>
          <cell r="G699">
            <v>851</v>
          </cell>
          <cell r="H699">
            <v>851</v>
          </cell>
          <cell r="I699">
            <v>0</v>
          </cell>
          <cell r="J699">
            <v>41470</v>
          </cell>
          <cell r="K699">
            <v>30</v>
          </cell>
          <cell r="L699">
            <v>42005</v>
          </cell>
          <cell r="M699">
            <v>42369</v>
          </cell>
          <cell r="N699">
            <v>0</v>
          </cell>
          <cell r="O699">
            <v>1316</v>
          </cell>
          <cell r="P699">
            <v>0</v>
          </cell>
          <cell r="Q699">
            <v>35</v>
          </cell>
          <cell r="R699" t="str">
            <v>S</v>
          </cell>
          <cell r="S699">
            <v>0</v>
          </cell>
          <cell r="T699">
            <v>101</v>
          </cell>
          <cell r="U699">
            <v>29785</v>
          </cell>
          <cell r="V699">
            <v>85951</v>
          </cell>
          <cell r="W699">
            <v>5</v>
          </cell>
          <cell r="X699">
            <v>4255</v>
          </cell>
        </row>
        <row r="700">
          <cell r="A700">
            <v>2013</v>
          </cell>
          <cell r="B700">
            <v>2714</v>
          </cell>
          <cell r="C700" t="str">
            <v>I.T.C. SRL</v>
          </cell>
          <cell r="D700">
            <v>41394</v>
          </cell>
          <cell r="E700" t="str">
            <v xml:space="preserve">549             </v>
          </cell>
          <cell r="F700">
            <v>41435</v>
          </cell>
          <cell r="G700">
            <v>52</v>
          </cell>
          <cell r="H700">
            <v>52</v>
          </cell>
          <cell r="I700">
            <v>0</v>
          </cell>
          <cell r="J700">
            <v>41452</v>
          </cell>
          <cell r="K700">
            <v>30</v>
          </cell>
          <cell r="L700">
            <v>42005</v>
          </cell>
          <cell r="M700">
            <v>42369</v>
          </cell>
          <cell r="N700">
            <v>0</v>
          </cell>
          <cell r="O700">
            <v>1210</v>
          </cell>
          <cell r="P700">
            <v>0</v>
          </cell>
          <cell r="Q700">
            <v>17</v>
          </cell>
          <cell r="R700" t="str">
            <v>S</v>
          </cell>
          <cell r="S700">
            <v>0</v>
          </cell>
          <cell r="T700">
            <v>58</v>
          </cell>
          <cell r="U700">
            <v>884</v>
          </cell>
          <cell r="V700">
            <v>3016</v>
          </cell>
          <cell r="W700">
            <v>-13</v>
          </cell>
          <cell r="X700">
            <v>-676</v>
          </cell>
        </row>
        <row r="701">
          <cell r="A701">
            <v>2013</v>
          </cell>
          <cell r="B701">
            <v>2717</v>
          </cell>
          <cell r="C701" t="str">
            <v>I.T.C. SRL</v>
          </cell>
          <cell r="D701">
            <v>41394</v>
          </cell>
          <cell r="E701" t="str">
            <v xml:space="preserve">630             </v>
          </cell>
          <cell r="F701">
            <v>41435</v>
          </cell>
          <cell r="G701">
            <v>181.5</v>
          </cell>
          <cell r="H701">
            <v>181.5</v>
          </cell>
          <cell r="I701">
            <v>0</v>
          </cell>
          <cell r="J701">
            <v>41519</v>
          </cell>
          <cell r="K701">
            <v>30</v>
          </cell>
          <cell r="L701">
            <v>42005</v>
          </cell>
          <cell r="M701">
            <v>42369</v>
          </cell>
          <cell r="N701">
            <v>0</v>
          </cell>
          <cell r="O701">
            <v>1201</v>
          </cell>
          <cell r="P701">
            <v>0</v>
          </cell>
          <cell r="Q701">
            <v>84</v>
          </cell>
          <cell r="R701" t="str">
            <v>S</v>
          </cell>
          <cell r="S701">
            <v>0</v>
          </cell>
          <cell r="T701">
            <v>125</v>
          </cell>
          <cell r="U701">
            <v>15246</v>
          </cell>
          <cell r="V701">
            <v>22687.5</v>
          </cell>
          <cell r="W701">
            <v>54</v>
          </cell>
          <cell r="X701">
            <v>9801</v>
          </cell>
        </row>
        <row r="702">
          <cell r="A702">
            <v>2013</v>
          </cell>
          <cell r="B702">
            <v>2726</v>
          </cell>
          <cell r="C702" t="str">
            <v>CEST SRL</v>
          </cell>
          <cell r="D702">
            <v>41394</v>
          </cell>
          <cell r="E702" t="str">
            <v xml:space="preserve">47              </v>
          </cell>
          <cell r="F702">
            <v>41435</v>
          </cell>
          <cell r="G702">
            <v>57.93</v>
          </cell>
          <cell r="H702">
            <v>57.93</v>
          </cell>
          <cell r="I702">
            <v>0</v>
          </cell>
          <cell r="J702">
            <v>41450</v>
          </cell>
          <cell r="K702">
            <v>30</v>
          </cell>
          <cell r="L702">
            <v>42005</v>
          </cell>
          <cell r="M702">
            <v>42369</v>
          </cell>
          <cell r="N702">
            <v>0</v>
          </cell>
          <cell r="O702">
            <v>1210</v>
          </cell>
          <cell r="P702">
            <v>0</v>
          </cell>
          <cell r="Q702">
            <v>15</v>
          </cell>
          <cell r="R702" t="str">
            <v>S</v>
          </cell>
          <cell r="S702">
            <v>0</v>
          </cell>
          <cell r="T702">
            <v>56</v>
          </cell>
          <cell r="U702">
            <v>868.95</v>
          </cell>
          <cell r="V702">
            <v>3244.08</v>
          </cell>
          <cell r="W702">
            <v>-15</v>
          </cell>
          <cell r="X702">
            <v>-868.95</v>
          </cell>
        </row>
        <row r="703">
          <cell r="A703">
            <v>2013</v>
          </cell>
          <cell r="B703">
            <v>2728</v>
          </cell>
          <cell r="C703" t="str">
            <v>FRANCO &amp; ZOPPELLO SAS</v>
          </cell>
          <cell r="D703">
            <v>41424</v>
          </cell>
          <cell r="E703" t="str">
            <v xml:space="preserve">1032            </v>
          </cell>
          <cell r="F703">
            <v>41435</v>
          </cell>
          <cell r="G703">
            <v>266.2</v>
          </cell>
          <cell r="H703">
            <v>266.2</v>
          </cell>
          <cell r="I703">
            <v>0</v>
          </cell>
          <cell r="J703">
            <v>41452</v>
          </cell>
          <cell r="K703">
            <v>30</v>
          </cell>
          <cell r="L703">
            <v>42005</v>
          </cell>
          <cell r="M703">
            <v>42369</v>
          </cell>
          <cell r="N703">
            <v>0</v>
          </cell>
          <cell r="O703">
            <v>1210</v>
          </cell>
          <cell r="P703">
            <v>0</v>
          </cell>
          <cell r="Q703">
            <v>17</v>
          </cell>
          <cell r="R703" t="str">
            <v>S</v>
          </cell>
          <cell r="S703">
            <v>0</v>
          </cell>
          <cell r="T703">
            <v>28</v>
          </cell>
          <cell r="U703">
            <v>4525.3999999999996</v>
          </cell>
          <cell r="V703">
            <v>7453.6</v>
          </cell>
          <cell r="W703">
            <v>-13</v>
          </cell>
          <cell r="X703">
            <v>-3460.6</v>
          </cell>
        </row>
        <row r="704">
          <cell r="A704">
            <v>2013</v>
          </cell>
          <cell r="B704">
            <v>2734</v>
          </cell>
          <cell r="C704" t="str">
            <v>KIBERNETES SRL</v>
          </cell>
          <cell r="D704">
            <v>41424</v>
          </cell>
          <cell r="E704" t="str">
            <v xml:space="preserve">774             </v>
          </cell>
          <cell r="F704">
            <v>41435</v>
          </cell>
          <cell r="G704">
            <v>14880.58</v>
          </cell>
          <cell r="H704">
            <v>14880.58</v>
          </cell>
          <cell r="I704">
            <v>0</v>
          </cell>
          <cell r="J704">
            <v>41452</v>
          </cell>
          <cell r="K704">
            <v>30</v>
          </cell>
          <cell r="L704">
            <v>42005</v>
          </cell>
          <cell r="M704">
            <v>42369</v>
          </cell>
          <cell r="N704">
            <v>0</v>
          </cell>
          <cell r="O704">
            <v>1329</v>
          </cell>
          <cell r="P704">
            <v>0</v>
          </cell>
          <cell r="Q704">
            <v>17</v>
          </cell>
          <cell r="R704" t="str">
            <v>S</v>
          </cell>
          <cell r="S704">
            <v>0</v>
          </cell>
          <cell r="T704">
            <v>28</v>
          </cell>
          <cell r="U704">
            <v>252969.86</v>
          </cell>
          <cell r="V704">
            <v>416656.24</v>
          </cell>
          <cell r="W704">
            <v>-13</v>
          </cell>
          <cell r="X704">
            <v>-193447.54</v>
          </cell>
        </row>
        <row r="705">
          <cell r="A705">
            <v>2013</v>
          </cell>
          <cell r="B705">
            <v>2719</v>
          </cell>
          <cell r="C705" t="str">
            <v>FERRAMENTA MARCHIORI SNC</v>
          </cell>
          <cell r="D705">
            <v>41425</v>
          </cell>
          <cell r="E705" t="str">
            <v xml:space="preserve">193             </v>
          </cell>
          <cell r="F705">
            <v>41435</v>
          </cell>
          <cell r="G705">
            <v>228.09</v>
          </cell>
          <cell r="H705">
            <v>228.09</v>
          </cell>
          <cell r="I705">
            <v>0</v>
          </cell>
          <cell r="J705">
            <v>41450</v>
          </cell>
          <cell r="K705">
            <v>30</v>
          </cell>
          <cell r="L705">
            <v>42005</v>
          </cell>
          <cell r="M705">
            <v>42369</v>
          </cell>
          <cell r="N705">
            <v>0</v>
          </cell>
          <cell r="O705">
            <v>1210</v>
          </cell>
          <cell r="P705">
            <v>0</v>
          </cell>
          <cell r="Q705">
            <v>15</v>
          </cell>
          <cell r="R705" t="str">
            <v>S</v>
          </cell>
          <cell r="S705">
            <v>0</v>
          </cell>
          <cell r="T705">
            <v>25</v>
          </cell>
          <cell r="U705">
            <v>3421.35</v>
          </cell>
          <cell r="V705">
            <v>5702.25</v>
          </cell>
          <cell r="W705">
            <v>-15</v>
          </cell>
          <cell r="X705">
            <v>-3421.35</v>
          </cell>
        </row>
        <row r="706">
          <cell r="A706">
            <v>2013</v>
          </cell>
          <cell r="B706">
            <v>2721</v>
          </cell>
          <cell r="C706" t="str">
            <v>SPRINT OFFICE SRL</v>
          </cell>
          <cell r="D706">
            <v>41425</v>
          </cell>
          <cell r="E706" t="str">
            <v xml:space="preserve">1200            </v>
          </cell>
          <cell r="F706">
            <v>41435</v>
          </cell>
          <cell r="G706">
            <v>452.83</v>
          </cell>
          <cell r="H706">
            <v>452.83</v>
          </cell>
          <cell r="I706">
            <v>0</v>
          </cell>
          <cell r="J706">
            <v>41452</v>
          </cell>
          <cell r="K706">
            <v>30</v>
          </cell>
          <cell r="L706">
            <v>42005</v>
          </cell>
          <cell r="M706">
            <v>42369</v>
          </cell>
          <cell r="N706">
            <v>0</v>
          </cell>
          <cell r="O706">
            <v>1201</v>
          </cell>
          <cell r="P706">
            <v>0</v>
          </cell>
          <cell r="Q706">
            <v>17</v>
          </cell>
          <cell r="R706" t="str">
            <v>S</v>
          </cell>
          <cell r="S706">
            <v>0</v>
          </cell>
          <cell r="T706">
            <v>27</v>
          </cell>
          <cell r="U706">
            <v>7698.11</v>
          </cell>
          <cell r="V706">
            <v>12226.41</v>
          </cell>
          <cell r="W706">
            <v>-13</v>
          </cell>
          <cell r="X706">
            <v>-5886.79</v>
          </cell>
        </row>
        <row r="707">
          <cell r="A707">
            <v>2013</v>
          </cell>
          <cell r="B707">
            <v>2722</v>
          </cell>
          <cell r="C707" t="str">
            <v>SPRINT OFFICE SRL</v>
          </cell>
          <cell r="D707">
            <v>41425</v>
          </cell>
          <cell r="E707" t="str">
            <v xml:space="preserve">1199            </v>
          </cell>
          <cell r="F707">
            <v>41435</v>
          </cell>
          <cell r="G707">
            <v>212.9</v>
          </cell>
          <cell r="H707">
            <v>212.9</v>
          </cell>
          <cell r="I707">
            <v>0</v>
          </cell>
          <cell r="J707">
            <v>41452</v>
          </cell>
          <cell r="K707">
            <v>30</v>
          </cell>
          <cell r="L707">
            <v>42005</v>
          </cell>
          <cell r="M707">
            <v>42369</v>
          </cell>
          <cell r="N707">
            <v>0</v>
          </cell>
          <cell r="O707">
            <v>1201</v>
          </cell>
          <cell r="P707">
            <v>0</v>
          </cell>
          <cell r="Q707">
            <v>17</v>
          </cell>
          <cell r="R707" t="str">
            <v>S</v>
          </cell>
          <cell r="S707">
            <v>0</v>
          </cell>
          <cell r="T707">
            <v>27</v>
          </cell>
          <cell r="U707">
            <v>3619.3</v>
          </cell>
          <cell r="V707">
            <v>5748.3</v>
          </cell>
          <cell r="W707">
            <v>-13</v>
          </cell>
          <cell r="X707">
            <v>-2767.7</v>
          </cell>
        </row>
        <row r="708">
          <cell r="A708">
            <v>2013</v>
          </cell>
          <cell r="B708">
            <v>2724</v>
          </cell>
          <cell r="C708" t="str">
            <v>BORDIGNON GIOVANNI CARLO</v>
          </cell>
          <cell r="D708">
            <v>41425</v>
          </cell>
          <cell r="E708" t="str">
            <v xml:space="preserve">113             </v>
          </cell>
          <cell r="F708">
            <v>41435</v>
          </cell>
          <cell r="G708">
            <v>2043.96</v>
          </cell>
          <cell r="H708">
            <v>2043.96</v>
          </cell>
          <cell r="I708">
            <v>0</v>
          </cell>
          <cell r="J708">
            <v>41450</v>
          </cell>
          <cell r="K708">
            <v>30</v>
          </cell>
          <cell r="L708">
            <v>42005</v>
          </cell>
          <cell r="M708">
            <v>42369</v>
          </cell>
          <cell r="N708">
            <v>0</v>
          </cell>
          <cell r="O708">
            <v>1210</v>
          </cell>
          <cell r="P708">
            <v>354.74</v>
          </cell>
          <cell r="Q708">
            <v>15</v>
          </cell>
          <cell r="R708" t="str">
            <v>S</v>
          </cell>
          <cell r="S708">
            <v>0</v>
          </cell>
          <cell r="T708">
            <v>25</v>
          </cell>
          <cell r="U708">
            <v>30659.4</v>
          </cell>
          <cell r="V708">
            <v>51099</v>
          </cell>
          <cell r="W708">
            <v>-15</v>
          </cell>
          <cell r="X708">
            <v>-30659.4</v>
          </cell>
        </row>
        <row r="709">
          <cell r="A709">
            <v>2013</v>
          </cell>
          <cell r="B709">
            <v>2729</v>
          </cell>
          <cell r="C709" t="str">
            <v>CEST SRL</v>
          </cell>
          <cell r="D709">
            <v>41425</v>
          </cell>
          <cell r="E709" t="str">
            <v xml:space="preserve">57              </v>
          </cell>
          <cell r="F709">
            <v>41435</v>
          </cell>
          <cell r="G709">
            <v>1097.71</v>
          </cell>
          <cell r="H709">
            <v>1097.71</v>
          </cell>
          <cell r="I709">
            <v>0</v>
          </cell>
          <cell r="J709">
            <v>41450</v>
          </cell>
          <cell r="K709">
            <v>30</v>
          </cell>
          <cell r="L709">
            <v>42005</v>
          </cell>
          <cell r="M709">
            <v>42369</v>
          </cell>
          <cell r="N709">
            <v>0</v>
          </cell>
          <cell r="O709">
            <v>1210</v>
          </cell>
          <cell r="P709">
            <v>0</v>
          </cell>
          <cell r="Q709">
            <v>15</v>
          </cell>
          <cell r="R709" t="str">
            <v>S</v>
          </cell>
          <cell r="S709">
            <v>0</v>
          </cell>
          <cell r="T709">
            <v>25</v>
          </cell>
          <cell r="U709">
            <v>16465.650000000001</v>
          </cell>
          <cell r="V709">
            <v>27442.75</v>
          </cell>
          <cell r="W709">
            <v>-15</v>
          </cell>
          <cell r="X709">
            <v>-16465.650000000001</v>
          </cell>
        </row>
        <row r="710">
          <cell r="A710">
            <v>2013</v>
          </cell>
          <cell r="B710">
            <v>2730</v>
          </cell>
          <cell r="C710" t="str">
            <v>LICOSA SPA</v>
          </cell>
          <cell r="D710">
            <v>41425</v>
          </cell>
          <cell r="E710" t="str">
            <v xml:space="preserve">29389           </v>
          </cell>
          <cell r="F710">
            <v>41435</v>
          </cell>
          <cell r="G710">
            <v>131.36000000000001</v>
          </cell>
          <cell r="H710">
            <v>131.36000000000001</v>
          </cell>
          <cell r="I710">
            <v>0</v>
          </cell>
          <cell r="J710">
            <v>41450</v>
          </cell>
          <cell r="K710">
            <v>30</v>
          </cell>
          <cell r="L710">
            <v>42005</v>
          </cell>
          <cell r="M710">
            <v>42369</v>
          </cell>
          <cell r="N710">
            <v>0</v>
          </cell>
          <cell r="O710">
            <v>2509</v>
          </cell>
          <cell r="P710">
            <v>0</v>
          </cell>
          <cell r="Q710">
            <v>15</v>
          </cell>
          <cell r="R710" t="str">
            <v>S</v>
          </cell>
          <cell r="S710">
            <v>0</v>
          </cell>
          <cell r="T710">
            <v>25</v>
          </cell>
          <cell r="U710">
            <v>1970.4</v>
          </cell>
          <cell r="V710">
            <v>3284</v>
          </cell>
          <cell r="W710">
            <v>-15</v>
          </cell>
          <cell r="X710">
            <v>-1970.4</v>
          </cell>
        </row>
        <row r="711">
          <cell r="A711">
            <v>2013</v>
          </cell>
          <cell r="B711">
            <v>2736</v>
          </cell>
          <cell r="C711" t="str">
            <v>LIBRERIA PALAZZO ROBERTI</v>
          </cell>
          <cell r="D711">
            <v>41430</v>
          </cell>
          <cell r="E711" t="str">
            <v xml:space="preserve">10750           </v>
          </cell>
          <cell r="F711">
            <v>41435</v>
          </cell>
          <cell r="G711">
            <v>396.08</v>
          </cell>
          <cell r="H711">
            <v>396.08</v>
          </cell>
          <cell r="I711">
            <v>0</v>
          </cell>
          <cell r="J711">
            <v>41450</v>
          </cell>
          <cell r="K711">
            <v>30</v>
          </cell>
          <cell r="L711">
            <v>42005</v>
          </cell>
          <cell r="M711">
            <v>42369</v>
          </cell>
          <cell r="N711">
            <v>0</v>
          </cell>
          <cell r="O711">
            <v>2509</v>
          </cell>
          <cell r="P711">
            <v>0</v>
          </cell>
          <cell r="Q711">
            <v>15</v>
          </cell>
          <cell r="R711" t="str">
            <v>S</v>
          </cell>
          <cell r="S711">
            <v>0</v>
          </cell>
          <cell r="T711">
            <v>20</v>
          </cell>
          <cell r="U711">
            <v>5941.2</v>
          </cell>
          <cell r="V711">
            <v>7921.6</v>
          </cell>
          <cell r="W711">
            <v>-15</v>
          </cell>
          <cell r="X711">
            <v>-5941.2</v>
          </cell>
        </row>
        <row r="712">
          <cell r="A712">
            <v>2013</v>
          </cell>
          <cell r="B712">
            <v>2737</v>
          </cell>
          <cell r="C712" t="str">
            <v>BERNARDI ROBERTO CARTOLER</v>
          </cell>
          <cell r="D712">
            <v>41430</v>
          </cell>
          <cell r="E712" t="str">
            <v xml:space="preserve">9               </v>
          </cell>
          <cell r="F712">
            <v>41435</v>
          </cell>
          <cell r="G712">
            <v>168</v>
          </cell>
          <cell r="H712">
            <v>168</v>
          </cell>
          <cell r="I712">
            <v>0</v>
          </cell>
          <cell r="J712">
            <v>41452</v>
          </cell>
          <cell r="K712">
            <v>30</v>
          </cell>
          <cell r="L712">
            <v>42005</v>
          </cell>
          <cell r="M712">
            <v>42369</v>
          </cell>
          <cell r="N712">
            <v>0</v>
          </cell>
          <cell r="O712">
            <v>1210</v>
          </cell>
          <cell r="P712">
            <v>0</v>
          </cell>
          <cell r="Q712">
            <v>17</v>
          </cell>
          <cell r="R712" t="str">
            <v>S</v>
          </cell>
          <cell r="S712">
            <v>0</v>
          </cell>
          <cell r="T712">
            <v>22</v>
          </cell>
          <cell r="U712">
            <v>2856</v>
          </cell>
          <cell r="V712">
            <v>3696</v>
          </cell>
          <cell r="W712">
            <v>-13</v>
          </cell>
          <cell r="X712">
            <v>-2184</v>
          </cell>
        </row>
        <row r="713">
          <cell r="A713">
            <v>2013</v>
          </cell>
          <cell r="B713">
            <v>2744</v>
          </cell>
          <cell r="C713" t="str">
            <v>TELECOM ITALIA SPA</v>
          </cell>
          <cell r="D713">
            <v>41369</v>
          </cell>
          <cell r="E713" t="str">
            <v xml:space="preserve">8E00423168      </v>
          </cell>
          <cell r="F713">
            <v>41436</v>
          </cell>
          <cell r="G713">
            <v>49</v>
          </cell>
          <cell r="H713">
            <v>49</v>
          </cell>
          <cell r="I713">
            <v>0</v>
          </cell>
          <cell r="J713">
            <v>41470</v>
          </cell>
          <cell r="K713">
            <v>30</v>
          </cell>
          <cell r="L713">
            <v>42005</v>
          </cell>
          <cell r="M713">
            <v>42369</v>
          </cell>
          <cell r="N713">
            <v>0</v>
          </cell>
          <cell r="O713">
            <v>1315</v>
          </cell>
          <cell r="P713">
            <v>0</v>
          </cell>
          <cell r="Q713">
            <v>34</v>
          </cell>
          <cell r="R713" t="str">
            <v>S</v>
          </cell>
          <cell r="S713">
            <v>0</v>
          </cell>
          <cell r="T713">
            <v>101</v>
          </cell>
          <cell r="U713">
            <v>1666</v>
          </cell>
          <cell r="V713">
            <v>4949</v>
          </cell>
          <cell r="W713">
            <v>4</v>
          </cell>
          <cell r="X713">
            <v>196</v>
          </cell>
        </row>
        <row r="714">
          <cell r="A714">
            <v>2013</v>
          </cell>
          <cell r="B714">
            <v>2745</v>
          </cell>
          <cell r="C714" t="str">
            <v>TELECOM ITALIA SPA</v>
          </cell>
          <cell r="D714">
            <v>41369</v>
          </cell>
          <cell r="E714" t="str">
            <v xml:space="preserve">8E00421154      </v>
          </cell>
          <cell r="F714">
            <v>41436</v>
          </cell>
          <cell r="G714">
            <v>60.5</v>
          </cell>
          <cell r="H714">
            <v>60.5</v>
          </cell>
          <cell r="I714">
            <v>0</v>
          </cell>
          <cell r="J714">
            <v>41470</v>
          </cell>
          <cell r="K714">
            <v>30</v>
          </cell>
          <cell r="L714">
            <v>42005</v>
          </cell>
          <cell r="M714">
            <v>42369</v>
          </cell>
          <cell r="N714">
            <v>0</v>
          </cell>
          <cell r="O714">
            <v>1316</v>
          </cell>
          <cell r="P714">
            <v>0</v>
          </cell>
          <cell r="Q714">
            <v>34</v>
          </cell>
          <cell r="R714" t="str">
            <v>S</v>
          </cell>
          <cell r="S714">
            <v>0</v>
          </cell>
          <cell r="T714">
            <v>101</v>
          </cell>
          <cell r="U714">
            <v>2057</v>
          </cell>
          <cell r="V714">
            <v>6110.5</v>
          </cell>
          <cell r="W714">
            <v>4</v>
          </cell>
          <cell r="X714">
            <v>242</v>
          </cell>
        </row>
        <row r="715">
          <cell r="A715">
            <v>2013</v>
          </cell>
          <cell r="B715">
            <v>2746</v>
          </cell>
          <cell r="C715" t="str">
            <v>TELECOM ITALIA SPA</v>
          </cell>
          <cell r="D715">
            <v>41369</v>
          </cell>
          <cell r="E715" t="str">
            <v xml:space="preserve">8E00422690      </v>
          </cell>
          <cell r="F715">
            <v>41436</v>
          </cell>
          <cell r="G715">
            <v>161</v>
          </cell>
          <cell r="H715">
            <v>161</v>
          </cell>
          <cell r="I715">
            <v>0</v>
          </cell>
          <cell r="J715">
            <v>41470</v>
          </cell>
          <cell r="K715">
            <v>30</v>
          </cell>
          <cell r="L715">
            <v>42005</v>
          </cell>
          <cell r="M715">
            <v>42369</v>
          </cell>
          <cell r="N715">
            <v>0</v>
          </cell>
          <cell r="O715">
            <v>1316</v>
          </cell>
          <cell r="P715">
            <v>0</v>
          </cell>
          <cell r="Q715">
            <v>34</v>
          </cell>
          <cell r="R715" t="str">
            <v>S</v>
          </cell>
          <cell r="S715">
            <v>0</v>
          </cell>
          <cell r="T715">
            <v>101</v>
          </cell>
          <cell r="U715">
            <v>5474</v>
          </cell>
          <cell r="V715">
            <v>16261</v>
          </cell>
          <cell r="W715">
            <v>4</v>
          </cell>
          <cell r="X715">
            <v>644</v>
          </cell>
        </row>
        <row r="716">
          <cell r="A716">
            <v>2013</v>
          </cell>
          <cell r="B716">
            <v>2747</v>
          </cell>
          <cell r="C716" t="str">
            <v>TELECOM ITALIA SPA</v>
          </cell>
          <cell r="D716">
            <v>41369</v>
          </cell>
          <cell r="E716" t="str">
            <v xml:space="preserve">8E00424046      </v>
          </cell>
          <cell r="F716">
            <v>41436</v>
          </cell>
          <cell r="G716">
            <v>453</v>
          </cell>
          <cell r="H716">
            <v>453</v>
          </cell>
          <cell r="I716">
            <v>0</v>
          </cell>
          <cell r="J716">
            <v>41470</v>
          </cell>
          <cell r="K716">
            <v>30</v>
          </cell>
          <cell r="L716">
            <v>42005</v>
          </cell>
          <cell r="M716">
            <v>42369</v>
          </cell>
          <cell r="N716">
            <v>0</v>
          </cell>
          <cell r="O716">
            <v>1499</v>
          </cell>
          <cell r="P716">
            <v>0</v>
          </cell>
          <cell r="Q716">
            <v>34</v>
          </cell>
          <cell r="R716" t="str">
            <v>S</v>
          </cell>
          <cell r="S716">
            <v>0</v>
          </cell>
          <cell r="T716">
            <v>101</v>
          </cell>
          <cell r="U716">
            <v>15402</v>
          </cell>
          <cell r="V716">
            <v>45753</v>
          </cell>
          <cell r="W716">
            <v>4</v>
          </cell>
          <cell r="X716">
            <v>1812</v>
          </cell>
        </row>
        <row r="717">
          <cell r="A717">
            <v>2013</v>
          </cell>
          <cell r="B717">
            <v>2830</v>
          </cell>
          <cell r="C717" t="str">
            <v>FRANCESCHINI RENATO</v>
          </cell>
          <cell r="D717">
            <v>41408</v>
          </cell>
          <cell r="E717" t="str">
            <v xml:space="preserve">257             </v>
          </cell>
          <cell r="F717">
            <v>41450</v>
          </cell>
          <cell r="G717">
            <v>1024.43</v>
          </cell>
          <cell r="H717">
            <v>1024.43</v>
          </cell>
          <cell r="I717">
            <v>0</v>
          </cell>
          <cell r="J717">
            <v>41458</v>
          </cell>
          <cell r="K717">
            <v>30</v>
          </cell>
          <cell r="L717">
            <v>42005</v>
          </cell>
          <cell r="M717">
            <v>42369</v>
          </cell>
          <cell r="N717">
            <v>0</v>
          </cell>
          <cell r="O717">
            <v>1313</v>
          </cell>
          <cell r="P717">
            <v>0</v>
          </cell>
          <cell r="Q717">
            <v>8</v>
          </cell>
          <cell r="R717" t="str">
            <v>S</v>
          </cell>
          <cell r="S717">
            <v>0</v>
          </cell>
          <cell r="T717">
            <v>50</v>
          </cell>
          <cell r="U717">
            <v>8195.44</v>
          </cell>
          <cell r="V717">
            <v>51221.5</v>
          </cell>
          <cell r="W717">
            <v>-22</v>
          </cell>
          <cell r="X717">
            <v>-22537.46</v>
          </cell>
        </row>
        <row r="718">
          <cell r="A718">
            <v>2013</v>
          </cell>
          <cell r="B718">
            <v>2824</v>
          </cell>
          <cell r="C718" t="str">
            <v>ECO CERTIFICAZIONI SPA</v>
          </cell>
          <cell r="D718">
            <v>41424</v>
          </cell>
          <cell r="E718" t="str">
            <v xml:space="preserve">11256           </v>
          </cell>
          <cell r="F718">
            <v>41450</v>
          </cell>
          <cell r="G718">
            <v>157.30000000000001</v>
          </cell>
          <cell r="H718">
            <v>157.30000000000001</v>
          </cell>
          <cell r="I718">
            <v>0</v>
          </cell>
          <cell r="J718">
            <v>41458</v>
          </cell>
          <cell r="K718">
            <v>30</v>
          </cell>
          <cell r="L718">
            <v>42005</v>
          </cell>
          <cell r="M718">
            <v>42369</v>
          </cell>
          <cell r="N718">
            <v>0</v>
          </cell>
          <cell r="O718">
            <v>1313</v>
          </cell>
          <cell r="P718">
            <v>0</v>
          </cell>
          <cell r="Q718">
            <v>8</v>
          </cell>
          <cell r="R718" t="str">
            <v>S</v>
          </cell>
          <cell r="S718">
            <v>0</v>
          </cell>
          <cell r="T718">
            <v>34</v>
          </cell>
          <cell r="U718">
            <v>1258.4000000000001</v>
          </cell>
          <cell r="V718">
            <v>5348.2</v>
          </cell>
          <cell r="W718">
            <v>-22</v>
          </cell>
          <cell r="X718">
            <v>-3460.6</v>
          </cell>
        </row>
        <row r="719">
          <cell r="A719">
            <v>2013</v>
          </cell>
          <cell r="B719">
            <v>2813</v>
          </cell>
          <cell r="C719" t="str">
            <v>ADELANTE SOC.COOP.SOC.LE ONLUS</v>
          </cell>
          <cell r="D719">
            <v>41425</v>
          </cell>
          <cell r="E719" t="str">
            <v xml:space="preserve">125             </v>
          </cell>
          <cell r="F719">
            <v>41450</v>
          </cell>
          <cell r="G719">
            <v>949</v>
          </cell>
          <cell r="H719">
            <v>949</v>
          </cell>
          <cell r="I719">
            <v>0</v>
          </cell>
          <cell r="J719">
            <v>41458</v>
          </cell>
          <cell r="K719">
            <v>30</v>
          </cell>
          <cell r="L719">
            <v>42005</v>
          </cell>
          <cell r="M719">
            <v>42369</v>
          </cell>
          <cell r="N719">
            <v>0</v>
          </cell>
          <cell r="O719">
            <v>1582</v>
          </cell>
          <cell r="P719">
            <v>0</v>
          </cell>
          <cell r="Q719">
            <v>8</v>
          </cell>
          <cell r="R719" t="str">
            <v>S</v>
          </cell>
          <cell r="S719">
            <v>0</v>
          </cell>
          <cell r="T719">
            <v>33</v>
          </cell>
          <cell r="U719">
            <v>7592</v>
          </cell>
          <cell r="V719">
            <v>31317</v>
          </cell>
          <cell r="W719">
            <v>-22</v>
          </cell>
          <cell r="X719">
            <v>-20878</v>
          </cell>
        </row>
        <row r="720">
          <cell r="A720">
            <v>2013</v>
          </cell>
          <cell r="B720">
            <v>2814</v>
          </cell>
          <cell r="C720" t="str">
            <v>ADELANTE SOC.COOP.SOC.LE ONLUS</v>
          </cell>
          <cell r="D720">
            <v>41425</v>
          </cell>
          <cell r="E720" t="str">
            <v xml:space="preserve">121             </v>
          </cell>
          <cell r="F720">
            <v>41450</v>
          </cell>
          <cell r="G720">
            <v>705.64</v>
          </cell>
          <cell r="H720">
            <v>705.64</v>
          </cell>
          <cell r="I720">
            <v>0</v>
          </cell>
          <cell r="J720">
            <v>41458</v>
          </cell>
          <cell r="K720">
            <v>30</v>
          </cell>
          <cell r="L720">
            <v>42005</v>
          </cell>
          <cell r="M720">
            <v>42369</v>
          </cell>
          <cell r="N720">
            <v>0</v>
          </cell>
          <cell r="O720">
            <v>1582</v>
          </cell>
          <cell r="P720">
            <v>0</v>
          </cell>
          <cell r="Q720">
            <v>8</v>
          </cell>
          <cell r="R720" t="str">
            <v>S</v>
          </cell>
          <cell r="S720">
            <v>0</v>
          </cell>
          <cell r="T720">
            <v>33</v>
          </cell>
          <cell r="U720">
            <v>5645.12</v>
          </cell>
          <cell r="V720">
            <v>23286.12</v>
          </cell>
          <cell r="W720">
            <v>-22</v>
          </cell>
          <cell r="X720">
            <v>-15524.08</v>
          </cell>
        </row>
        <row r="721">
          <cell r="A721">
            <v>2013</v>
          </cell>
          <cell r="B721">
            <v>2819</v>
          </cell>
          <cell r="C721" t="str">
            <v>COOP. SOCIALE PERSONA SCRL</v>
          </cell>
          <cell r="D721">
            <v>41425</v>
          </cell>
          <cell r="E721" t="str">
            <v xml:space="preserve">390             </v>
          </cell>
          <cell r="F721">
            <v>41450</v>
          </cell>
          <cell r="G721">
            <v>494.84</v>
          </cell>
          <cell r="H721">
            <v>494.84</v>
          </cell>
          <cell r="I721">
            <v>0</v>
          </cell>
          <cell r="J721">
            <v>41458</v>
          </cell>
          <cell r="K721">
            <v>30</v>
          </cell>
          <cell r="L721">
            <v>42005</v>
          </cell>
          <cell r="M721">
            <v>42369</v>
          </cell>
          <cell r="N721">
            <v>0</v>
          </cell>
          <cell r="O721">
            <v>1314</v>
          </cell>
          <cell r="P721">
            <v>0</v>
          </cell>
          <cell r="Q721">
            <v>8</v>
          </cell>
          <cell r="R721" t="str">
            <v>S</v>
          </cell>
          <cell r="S721">
            <v>0</v>
          </cell>
          <cell r="T721">
            <v>33</v>
          </cell>
          <cell r="U721">
            <v>3958.72</v>
          </cell>
          <cell r="V721">
            <v>16329.72</v>
          </cell>
          <cell r="W721">
            <v>-22</v>
          </cell>
          <cell r="X721">
            <v>-10886.48</v>
          </cell>
        </row>
        <row r="722">
          <cell r="A722">
            <v>2013</v>
          </cell>
          <cell r="B722">
            <v>2820</v>
          </cell>
          <cell r="C722" t="str">
            <v>COOP. SOCIALE PERSONA SCRL</v>
          </cell>
          <cell r="D722">
            <v>41425</v>
          </cell>
          <cell r="E722" t="str">
            <v xml:space="preserve">389             </v>
          </cell>
          <cell r="F722">
            <v>41450</v>
          </cell>
          <cell r="G722">
            <v>2211</v>
          </cell>
          <cell r="H722">
            <v>2211</v>
          </cell>
          <cell r="I722">
            <v>0</v>
          </cell>
          <cell r="J722">
            <v>41458</v>
          </cell>
          <cell r="K722">
            <v>30</v>
          </cell>
          <cell r="L722">
            <v>42005</v>
          </cell>
          <cell r="M722">
            <v>42369</v>
          </cell>
          <cell r="N722">
            <v>0</v>
          </cell>
          <cell r="O722">
            <v>1314</v>
          </cell>
          <cell r="P722">
            <v>0</v>
          </cell>
          <cell r="Q722">
            <v>8</v>
          </cell>
          <cell r="R722" t="str">
            <v>S</v>
          </cell>
          <cell r="S722">
            <v>0</v>
          </cell>
          <cell r="T722">
            <v>33</v>
          </cell>
          <cell r="U722">
            <v>17688</v>
          </cell>
          <cell r="V722">
            <v>72963</v>
          </cell>
          <cell r="W722">
            <v>-22</v>
          </cell>
          <cell r="X722">
            <v>-48642</v>
          </cell>
        </row>
        <row r="723">
          <cell r="A723">
            <v>2013</v>
          </cell>
          <cell r="B723">
            <v>2822</v>
          </cell>
          <cell r="C723" t="str">
            <v>UMANA SPA</v>
          </cell>
          <cell r="D723">
            <v>41425</v>
          </cell>
          <cell r="E723" t="str">
            <v xml:space="preserve">14780           </v>
          </cell>
          <cell r="F723">
            <v>41450</v>
          </cell>
          <cell r="G723">
            <v>2449.9899999999998</v>
          </cell>
          <cell r="H723">
            <v>2449.9899999999998</v>
          </cell>
          <cell r="I723">
            <v>0</v>
          </cell>
          <cell r="J723">
            <v>41458</v>
          </cell>
          <cell r="K723">
            <v>30</v>
          </cell>
          <cell r="L723">
            <v>42005</v>
          </cell>
          <cell r="M723">
            <v>42369</v>
          </cell>
          <cell r="N723">
            <v>0</v>
          </cell>
          <cell r="O723">
            <v>1332</v>
          </cell>
          <cell r="P723">
            <v>0</v>
          </cell>
          <cell r="Q723">
            <v>8</v>
          </cell>
          <cell r="R723" t="str">
            <v>S</v>
          </cell>
          <cell r="S723">
            <v>0</v>
          </cell>
          <cell r="T723">
            <v>33</v>
          </cell>
          <cell r="U723">
            <v>19599.919999999998</v>
          </cell>
          <cell r="V723">
            <v>80849.67</v>
          </cell>
          <cell r="W723">
            <v>-22</v>
          </cell>
          <cell r="X723">
            <v>-53899.78</v>
          </cell>
        </row>
        <row r="724">
          <cell r="A724">
            <v>2013</v>
          </cell>
          <cell r="B724">
            <v>2823</v>
          </cell>
          <cell r="C724" t="str">
            <v>AGOGEST SRL</v>
          </cell>
          <cell r="D724">
            <v>41425</v>
          </cell>
          <cell r="E724" t="str">
            <v xml:space="preserve">1239            </v>
          </cell>
          <cell r="F724">
            <v>41450</v>
          </cell>
          <cell r="G724">
            <v>249.6</v>
          </cell>
          <cell r="H724">
            <v>249.6</v>
          </cell>
          <cell r="I724">
            <v>0</v>
          </cell>
          <cell r="J724">
            <v>41458</v>
          </cell>
          <cell r="K724">
            <v>30</v>
          </cell>
          <cell r="L724">
            <v>42005</v>
          </cell>
          <cell r="M724">
            <v>42369</v>
          </cell>
          <cell r="N724">
            <v>0</v>
          </cell>
          <cell r="O724">
            <v>1334</v>
          </cell>
          <cell r="P724">
            <v>0</v>
          </cell>
          <cell r="Q724">
            <v>8</v>
          </cell>
          <cell r="R724" t="str">
            <v>S</v>
          </cell>
          <cell r="S724">
            <v>0</v>
          </cell>
          <cell r="T724">
            <v>33</v>
          </cell>
          <cell r="U724">
            <v>1996.8</v>
          </cell>
          <cell r="V724">
            <v>8236.7999999999993</v>
          </cell>
          <cell r="W724">
            <v>-22</v>
          </cell>
          <cell r="X724">
            <v>-5491.2</v>
          </cell>
        </row>
        <row r="725">
          <cell r="A725">
            <v>2013</v>
          </cell>
          <cell r="B725">
            <v>2825</v>
          </cell>
          <cell r="C725" t="str">
            <v>AGOGEST SRL</v>
          </cell>
          <cell r="D725">
            <v>41425</v>
          </cell>
          <cell r="E725" t="str">
            <v xml:space="preserve">1240            </v>
          </cell>
          <cell r="F725">
            <v>41450</v>
          </cell>
          <cell r="G725">
            <v>682.5</v>
          </cell>
          <cell r="H725">
            <v>682.5</v>
          </cell>
          <cell r="I725">
            <v>0</v>
          </cell>
          <cell r="J725">
            <v>41458</v>
          </cell>
          <cell r="K725">
            <v>30</v>
          </cell>
          <cell r="L725">
            <v>42005</v>
          </cell>
          <cell r="M725">
            <v>42369</v>
          </cell>
          <cell r="N725">
            <v>0</v>
          </cell>
          <cell r="O725">
            <v>1334</v>
          </cell>
          <cell r="P725">
            <v>0</v>
          </cell>
          <cell r="Q725">
            <v>8</v>
          </cell>
          <cell r="R725" t="str">
            <v>S</v>
          </cell>
          <cell r="S725">
            <v>0</v>
          </cell>
          <cell r="T725">
            <v>33</v>
          </cell>
          <cell r="U725">
            <v>5460</v>
          </cell>
          <cell r="V725">
            <v>22522.5</v>
          </cell>
          <cell r="W725">
            <v>-22</v>
          </cell>
          <cell r="X725">
            <v>-15015</v>
          </cell>
        </row>
        <row r="726">
          <cell r="A726">
            <v>2013</v>
          </cell>
          <cell r="B726">
            <v>2826</v>
          </cell>
          <cell r="C726" t="str">
            <v>FAGAN IMPIANTI ELETTRICI SRL</v>
          </cell>
          <cell r="D726">
            <v>41425</v>
          </cell>
          <cell r="E726" t="str">
            <v xml:space="preserve">79              </v>
          </cell>
          <cell r="F726">
            <v>41450</v>
          </cell>
          <cell r="G726">
            <v>2461.62</v>
          </cell>
          <cell r="H726">
            <v>2461.62</v>
          </cell>
          <cell r="I726">
            <v>0</v>
          </cell>
          <cell r="J726">
            <v>41458</v>
          </cell>
          <cell r="K726">
            <v>30</v>
          </cell>
          <cell r="L726">
            <v>42005</v>
          </cell>
          <cell r="M726">
            <v>42369</v>
          </cell>
          <cell r="N726">
            <v>0</v>
          </cell>
          <cell r="O726">
            <v>1332</v>
          </cell>
          <cell r="P726">
            <v>0</v>
          </cell>
          <cell r="Q726">
            <v>8</v>
          </cell>
          <cell r="R726" t="str">
            <v>S</v>
          </cell>
          <cell r="S726">
            <v>0</v>
          </cell>
          <cell r="T726">
            <v>33</v>
          </cell>
          <cell r="U726">
            <v>19692.96</v>
          </cell>
          <cell r="V726">
            <v>81233.460000000006</v>
          </cell>
          <cell r="W726">
            <v>-22</v>
          </cell>
          <cell r="X726">
            <v>-54155.64</v>
          </cell>
        </row>
        <row r="727">
          <cell r="A727">
            <v>2013</v>
          </cell>
          <cell r="B727">
            <v>2828</v>
          </cell>
          <cell r="C727" t="str">
            <v>CONSORZIO AGRARIO TV-BL</v>
          </cell>
          <cell r="D727">
            <v>41425</v>
          </cell>
          <cell r="E727" t="str">
            <v xml:space="preserve">161485          </v>
          </cell>
          <cell r="F727">
            <v>41450</v>
          </cell>
          <cell r="G727">
            <v>948</v>
          </cell>
          <cell r="H727">
            <v>948</v>
          </cell>
          <cell r="I727">
            <v>0</v>
          </cell>
          <cell r="J727">
            <v>41458</v>
          </cell>
          <cell r="K727">
            <v>30</v>
          </cell>
          <cell r="L727">
            <v>42005</v>
          </cell>
          <cell r="M727">
            <v>42369</v>
          </cell>
          <cell r="N727">
            <v>0</v>
          </cell>
          <cell r="O727">
            <v>1212</v>
          </cell>
          <cell r="P727">
            <v>0</v>
          </cell>
          <cell r="Q727">
            <v>8</v>
          </cell>
          <cell r="R727" t="str">
            <v>S</v>
          </cell>
          <cell r="S727">
            <v>0</v>
          </cell>
          <cell r="T727">
            <v>33</v>
          </cell>
          <cell r="U727">
            <v>7584</v>
          </cell>
          <cell r="V727">
            <v>31284</v>
          </cell>
          <cell r="W727">
            <v>-22</v>
          </cell>
          <cell r="X727">
            <v>-20856</v>
          </cell>
        </row>
        <row r="728">
          <cell r="A728">
            <v>2013</v>
          </cell>
          <cell r="B728">
            <v>2831</v>
          </cell>
          <cell r="C728" t="str">
            <v>ELETTROVENETA SPA</v>
          </cell>
          <cell r="D728">
            <v>41425</v>
          </cell>
          <cell r="E728" t="str">
            <v xml:space="preserve">31982           </v>
          </cell>
          <cell r="F728">
            <v>41450</v>
          </cell>
          <cell r="G728">
            <v>1145.95</v>
          </cell>
          <cell r="H728">
            <v>1145.95</v>
          </cell>
          <cell r="I728">
            <v>0</v>
          </cell>
          <cell r="J728">
            <v>41458</v>
          </cell>
          <cell r="K728">
            <v>30</v>
          </cell>
          <cell r="L728">
            <v>42005</v>
          </cell>
          <cell r="M728">
            <v>42369</v>
          </cell>
          <cell r="N728">
            <v>0</v>
          </cell>
          <cell r="O728">
            <v>1204</v>
          </cell>
          <cell r="P728">
            <v>0</v>
          </cell>
          <cell r="Q728">
            <v>8</v>
          </cell>
          <cell r="R728" t="str">
            <v>S</v>
          </cell>
          <cell r="S728">
            <v>0</v>
          </cell>
          <cell r="T728">
            <v>33</v>
          </cell>
          <cell r="U728">
            <v>9167.6</v>
          </cell>
          <cell r="V728">
            <v>37816.35</v>
          </cell>
          <cell r="W728">
            <v>-22</v>
          </cell>
          <cell r="X728">
            <v>-25210.9</v>
          </cell>
        </row>
        <row r="729">
          <cell r="A729">
            <v>2013</v>
          </cell>
          <cell r="B729">
            <v>2816</v>
          </cell>
          <cell r="C729" t="str">
            <v>CASA DI RIPOSO DI CARTIGLIANO</v>
          </cell>
          <cell r="D729">
            <v>41429</v>
          </cell>
          <cell r="E729" t="str">
            <v xml:space="preserve">378             </v>
          </cell>
          <cell r="F729">
            <v>41450</v>
          </cell>
          <cell r="G729">
            <v>350.1</v>
          </cell>
          <cell r="H729">
            <v>350.1</v>
          </cell>
          <cell r="I729">
            <v>0</v>
          </cell>
          <cell r="J729">
            <v>41458</v>
          </cell>
          <cell r="K729">
            <v>30</v>
          </cell>
          <cell r="L729">
            <v>42005</v>
          </cell>
          <cell r="M729">
            <v>42369</v>
          </cell>
          <cell r="N729">
            <v>0</v>
          </cell>
          <cell r="O729">
            <v>1582</v>
          </cell>
          <cell r="P729">
            <v>0</v>
          </cell>
          <cell r="Q729">
            <v>8</v>
          </cell>
          <cell r="R729" t="str">
            <v>S</v>
          </cell>
          <cell r="S729">
            <v>0</v>
          </cell>
          <cell r="T729">
            <v>29</v>
          </cell>
          <cell r="U729">
            <v>2800.8</v>
          </cell>
          <cell r="V729">
            <v>10152.9</v>
          </cell>
          <cell r="W729">
            <v>-22</v>
          </cell>
          <cell r="X729">
            <v>-7702.2</v>
          </cell>
        </row>
        <row r="730">
          <cell r="A730">
            <v>2013</v>
          </cell>
          <cell r="B730">
            <v>2812</v>
          </cell>
          <cell r="C730" t="str">
            <v>CENTRO ANZIANI VILLA ALDINA</v>
          </cell>
          <cell r="D730">
            <v>41430</v>
          </cell>
          <cell r="E730" t="str">
            <v xml:space="preserve">477             </v>
          </cell>
          <cell r="F730">
            <v>41450</v>
          </cell>
          <cell r="G730">
            <v>3602</v>
          </cell>
          <cell r="H730">
            <v>3602</v>
          </cell>
          <cell r="I730">
            <v>0</v>
          </cell>
          <cell r="J730">
            <v>41458</v>
          </cell>
          <cell r="K730">
            <v>30</v>
          </cell>
          <cell r="L730">
            <v>42005</v>
          </cell>
          <cell r="M730">
            <v>42369</v>
          </cell>
          <cell r="N730">
            <v>0</v>
          </cell>
          <cell r="O730">
            <v>1582</v>
          </cell>
          <cell r="P730">
            <v>0</v>
          </cell>
          <cell r="Q730">
            <v>8</v>
          </cell>
          <cell r="R730" t="str">
            <v>S</v>
          </cell>
          <cell r="S730">
            <v>0</v>
          </cell>
          <cell r="T730">
            <v>28</v>
          </cell>
          <cell r="U730">
            <v>28816</v>
          </cell>
          <cell r="V730">
            <v>100856</v>
          </cell>
          <cell r="W730">
            <v>-22</v>
          </cell>
          <cell r="X730">
            <v>-79244</v>
          </cell>
        </row>
        <row r="731">
          <cell r="A731">
            <v>2013</v>
          </cell>
          <cell r="B731">
            <v>2827</v>
          </cell>
          <cell r="C731" t="str">
            <v>KIBERNETES SRL</v>
          </cell>
          <cell r="D731">
            <v>41431</v>
          </cell>
          <cell r="E731" t="str">
            <v xml:space="preserve">811             </v>
          </cell>
          <cell r="F731">
            <v>41450</v>
          </cell>
          <cell r="G731">
            <v>3872</v>
          </cell>
          <cell r="H731">
            <v>3872</v>
          </cell>
          <cell r="I731">
            <v>0</v>
          </cell>
          <cell r="J731">
            <v>41528</v>
          </cell>
          <cell r="K731">
            <v>30</v>
          </cell>
          <cell r="L731">
            <v>42005</v>
          </cell>
          <cell r="M731">
            <v>42369</v>
          </cell>
          <cell r="N731">
            <v>0</v>
          </cell>
          <cell r="O731">
            <v>1329</v>
          </cell>
          <cell r="P731">
            <v>0</v>
          </cell>
          <cell r="Q731">
            <v>78</v>
          </cell>
          <cell r="R731" t="str">
            <v>S</v>
          </cell>
          <cell r="S731">
            <v>0</v>
          </cell>
          <cell r="T731">
            <v>97</v>
          </cell>
          <cell r="U731">
            <v>302016</v>
          </cell>
          <cell r="V731">
            <v>375584</v>
          </cell>
          <cell r="W731">
            <v>48</v>
          </cell>
          <cell r="X731">
            <v>185856</v>
          </cell>
        </row>
        <row r="732">
          <cell r="A732">
            <v>2013</v>
          </cell>
          <cell r="B732">
            <v>2818</v>
          </cell>
          <cell r="C732" t="str">
            <v>ENEL ENERGIA SPA MERCATO LIBER</v>
          </cell>
          <cell r="D732">
            <v>41436</v>
          </cell>
          <cell r="E732" t="str">
            <v xml:space="preserve">2421218190      </v>
          </cell>
          <cell r="F732">
            <v>41450</v>
          </cell>
          <cell r="G732">
            <v>436.17</v>
          </cell>
          <cell r="H732">
            <v>436.17</v>
          </cell>
          <cell r="I732">
            <v>0</v>
          </cell>
          <cell r="J732">
            <v>41470</v>
          </cell>
          <cell r="K732">
            <v>30</v>
          </cell>
          <cell r="L732">
            <v>42005</v>
          </cell>
          <cell r="M732">
            <v>42369</v>
          </cell>
          <cell r="N732">
            <v>0</v>
          </cell>
          <cell r="O732">
            <v>1316</v>
          </cell>
          <cell r="P732">
            <v>75.7</v>
          </cell>
          <cell r="Q732">
            <v>20</v>
          </cell>
          <cell r="R732" t="str">
            <v>S</v>
          </cell>
          <cell r="S732">
            <v>0</v>
          </cell>
          <cell r="T732">
            <v>34</v>
          </cell>
          <cell r="U732">
            <v>8723.4</v>
          </cell>
          <cell r="V732">
            <v>14829.78</v>
          </cell>
          <cell r="W732">
            <v>-10</v>
          </cell>
          <cell r="X732">
            <v>-4361.7</v>
          </cell>
        </row>
        <row r="733">
          <cell r="A733">
            <v>2013</v>
          </cell>
          <cell r="B733">
            <v>2815</v>
          </cell>
          <cell r="C733" t="str">
            <v>Associazione I.E.S.S.</v>
          </cell>
          <cell r="D733">
            <v>41437</v>
          </cell>
          <cell r="E733" t="str">
            <v xml:space="preserve">23              </v>
          </cell>
          <cell r="F733">
            <v>41450</v>
          </cell>
          <cell r="G733">
            <v>1039.2</v>
          </cell>
          <cell r="H733">
            <v>1039.2</v>
          </cell>
          <cell r="I733">
            <v>0</v>
          </cell>
          <cell r="J733">
            <v>41458</v>
          </cell>
          <cell r="K733">
            <v>30</v>
          </cell>
          <cell r="L733">
            <v>42005</v>
          </cell>
          <cell r="M733">
            <v>42369</v>
          </cell>
          <cell r="N733">
            <v>0</v>
          </cell>
          <cell r="O733">
            <v>1582</v>
          </cell>
          <cell r="P733">
            <v>0</v>
          </cell>
          <cell r="Q733">
            <v>8</v>
          </cell>
          <cell r="R733" t="str">
            <v>S</v>
          </cell>
          <cell r="S733">
            <v>0</v>
          </cell>
          <cell r="T733">
            <v>21</v>
          </cell>
          <cell r="U733">
            <v>8313.6</v>
          </cell>
          <cell r="V733">
            <v>21823.200000000001</v>
          </cell>
          <cell r="W733">
            <v>-22</v>
          </cell>
          <cell r="X733">
            <v>-22862.400000000001</v>
          </cell>
        </row>
        <row r="734">
          <cell r="A734">
            <v>2013</v>
          </cell>
          <cell r="B734">
            <v>2821</v>
          </cell>
          <cell r="C734" t="str">
            <v>MARTINI APERTURE AUTOMATICHE</v>
          </cell>
          <cell r="D734">
            <v>41437</v>
          </cell>
          <cell r="E734" t="str">
            <v xml:space="preserve">552             </v>
          </cell>
          <cell r="F734">
            <v>41450</v>
          </cell>
          <cell r="G734">
            <v>42.35</v>
          </cell>
          <cell r="H734">
            <v>0</v>
          </cell>
          <cell r="I734">
            <v>0</v>
          </cell>
          <cell r="K734">
            <v>30</v>
          </cell>
          <cell r="L734">
            <v>42005</v>
          </cell>
          <cell r="M734">
            <v>42369</v>
          </cell>
          <cell r="N734">
            <v>0</v>
          </cell>
          <cell r="P734">
            <v>0</v>
          </cell>
          <cell r="Q734">
            <v>0</v>
          </cell>
          <cell r="R734" t="str">
            <v>N</v>
          </cell>
          <cell r="S734">
            <v>42.35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2013</v>
          </cell>
          <cell r="B735">
            <v>2833</v>
          </cell>
          <cell r="C735" t="str">
            <v>CERANTOLA DAVIDE SRL</v>
          </cell>
          <cell r="D735">
            <v>41446</v>
          </cell>
          <cell r="E735" t="str">
            <v xml:space="preserve">33              </v>
          </cell>
          <cell r="F735">
            <v>41451</v>
          </cell>
          <cell r="G735">
            <v>2026.75</v>
          </cell>
          <cell r="H735">
            <v>2026.75</v>
          </cell>
          <cell r="I735">
            <v>0</v>
          </cell>
          <cell r="J735">
            <v>41458</v>
          </cell>
          <cell r="K735">
            <v>30</v>
          </cell>
          <cell r="L735">
            <v>42005</v>
          </cell>
          <cell r="M735">
            <v>42369</v>
          </cell>
          <cell r="N735">
            <v>0</v>
          </cell>
          <cell r="O735">
            <v>1332</v>
          </cell>
          <cell r="P735">
            <v>0</v>
          </cell>
          <cell r="Q735">
            <v>7</v>
          </cell>
          <cell r="R735" t="str">
            <v>S</v>
          </cell>
          <cell r="S735">
            <v>0</v>
          </cell>
          <cell r="T735">
            <v>12</v>
          </cell>
          <cell r="U735">
            <v>14187.25</v>
          </cell>
          <cell r="V735">
            <v>24321</v>
          </cell>
          <cell r="W735">
            <v>-23</v>
          </cell>
          <cell r="X735">
            <v>-46615.25</v>
          </cell>
        </row>
        <row r="736">
          <cell r="A736">
            <v>2013</v>
          </cell>
          <cell r="B736">
            <v>2849</v>
          </cell>
          <cell r="C736" t="str">
            <v>TELECOM ITALIA SPA</v>
          </cell>
          <cell r="D736">
            <v>40486</v>
          </cell>
          <cell r="E736" t="str">
            <v xml:space="preserve">29965281        </v>
          </cell>
          <cell r="F736">
            <v>41456</v>
          </cell>
          <cell r="G736">
            <v>10</v>
          </cell>
          <cell r="H736">
            <v>10</v>
          </cell>
          <cell r="I736">
            <v>0</v>
          </cell>
          <cell r="J736">
            <v>41569</v>
          </cell>
          <cell r="K736">
            <v>30</v>
          </cell>
          <cell r="L736">
            <v>42005</v>
          </cell>
          <cell r="M736">
            <v>42369</v>
          </cell>
          <cell r="N736">
            <v>0</v>
          </cell>
          <cell r="O736">
            <v>1316</v>
          </cell>
          <cell r="P736">
            <v>0</v>
          </cell>
          <cell r="Q736">
            <v>113</v>
          </cell>
          <cell r="R736" t="str">
            <v>S</v>
          </cell>
          <cell r="S736">
            <v>0</v>
          </cell>
          <cell r="T736">
            <v>1083</v>
          </cell>
          <cell r="U736">
            <v>1130</v>
          </cell>
          <cell r="V736">
            <v>10830</v>
          </cell>
          <cell r="W736">
            <v>83</v>
          </cell>
          <cell r="X736">
            <v>830</v>
          </cell>
        </row>
        <row r="737">
          <cell r="A737">
            <v>2013</v>
          </cell>
          <cell r="B737">
            <v>2847</v>
          </cell>
          <cell r="C737" t="str">
            <v>TELECOM ITALIA SPA</v>
          </cell>
          <cell r="D737">
            <v>40502</v>
          </cell>
          <cell r="E737" t="str">
            <v xml:space="preserve">44648996        </v>
          </cell>
          <cell r="F737">
            <v>41456</v>
          </cell>
          <cell r="G737">
            <v>12</v>
          </cell>
          <cell r="H737">
            <v>12</v>
          </cell>
          <cell r="I737">
            <v>0</v>
          </cell>
          <cell r="J737">
            <v>41569</v>
          </cell>
          <cell r="K737">
            <v>30</v>
          </cell>
          <cell r="L737">
            <v>42005</v>
          </cell>
          <cell r="M737">
            <v>42369</v>
          </cell>
          <cell r="N737">
            <v>0</v>
          </cell>
          <cell r="O737">
            <v>1316</v>
          </cell>
          <cell r="P737">
            <v>0</v>
          </cell>
          <cell r="Q737">
            <v>113</v>
          </cell>
          <cell r="R737" t="str">
            <v>S</v>
          </cell>
          <cell r="S737">
            <v>0</v>
          </cell>
          <cell r="T737">
            <v>1067</v>
          </cell>
          <cell r="U737">
            <v>1356</v>
          </cell>
          <cell r="V737">
            <v>12804</v>
          </cell>
          <cell r="W737">
            <v>83</v>
          </cell>
          <cell r="X737">
            <v>996</v>
          </cell>
        </row>
        <row r="738">
          <cell r="A738">
            <v>2013</v>
          </cell>
          <cell r="B738">
            <v>2848</v>
          </cell>
          <cell r="C738" t="str">
            <v>TELECOM ITALIA SPA</v>
          </cell>
          <cell r="D738">
            <v>40526</v>
          </cell>
          <cell r="E738" t="str">
            <v xml:space="preserve">30010480        </v>
          </cell>
          <cell r="F738">
            <v>41456</v>
          </cell>
          <cell r="G738">
            <v>5</v>
          </cell>
          <cell r="H738">
            <v>5</v>
          </cell>
          <cell r="I738">
            <v>0</v>
          </cell>
          <cell r="J738">
            <v>41569</v>
          </cell>
          <cell r="K738">
            <v>30</v>
          </cell>
          <cell r="L738">
            <v>42005</v>
          </cell>
          <cell r="M738">
            <v>42369</v>
          </cell>
          <cell r="N738">
            <v>0</v>
          </cell>
          <cell r="O738">
            <v>1316</v>
          </cell>
          <cell r="P738">
            <v>0</v>
          </cell>
          <cell r="Q738">
            <v>113</v>
          </cell>
          <cell r="R738" t="str">
            <v>S</v>
          </cell>
          <cell r="S738">
            <v>0</v>
          </cell>
          <cell r="T738">
            <v>1043</v>
          </cell>
          <cell r="U738">
            <v>565</v>
          </cell>
          <cell r="V738">
            <v>5215</v>
          </cell>
          <cell r="W738">
            <v>83</v>
          </cell>
          <cell r="X738">
            <v>415</v>
          </cell>
        </row>
        <row r="739">
          <cell r="A739">
            <v>2013</v>
          </cell>
          <cell r="B739">
            <v>3006</v>
          </cell>
          <cell r="C739" t="str">
            <v>ENEL ENERGIA SPA MERCATO LIBER</v>
          </cell>
          <cell r="D739">
            <v>41314</v>
          </cell>
          <cell r="E739" t="str">
            <v xml:space="preserve">2404273694      </v>
          </cell>
          <cell r="F739">
            <v>41457</v>
          </cell>
          <cell r="G739">
            <v>367.79</v>
          </cell>
          <cell r="H739">
            <v>367.79</v>
          </cell>
          <cell r="I739">
            <v>0</v>
          </cell>
          <cell r="J739">
            <v>41470</v>
          </cell>
          <cell r="K739">
            <v>30</v>
          </cell>
          <cell r="L739">
            <v>42005</v>
          </cell>
          <cell r="M739">
            <v>42369</v>
          </cell>
          <cell r="N739">
            <v>0</v>
          </cell>
          <cell r="O739">
            <v>1316</v>
          </cell>
          <cell r="P739">
            <v>63.83</v>
          </cell>
          <cell r="Q739">
            <v>13</v>
          </cell>
          <cell r="R739" t="str">
            <v>S</v>
          </cell>
          <cell r="S739">
            <v>0</v>
          </cell>
          <cell r="T739">
            <v>156</v>
          </cell>
          <cell r="U739">
            <v>4781.2700000000004</v>
          </cell>
          <cell r="V739">
            <v>57375.24</v>
          </cell>
          <cell r="W739">
            <v>-17</v>
          </cell>
          <cell r="X739">
            <v>-6252.43</v>
          </cell>
        </row>
        <row r="740">
          <cell r="A740">
            <v>2013</v>
          </cell>
          <cell r="B740">
            <v>3007</v>
          </cell>
          <cell r="C740" t="str">
            <v>ENEL ENERGIA SPA MERCATO LIBER</v>
          </cell>
          <cell r="D740">
            <v>41315</v>
          </cell>
          <cell r="E740" t="str">
            <v xml:space="preserve">2404837940      </v>
          </cell>
          <cell r="F740">
            <v>41457</v>
          </cell>
          <cell r="G740">
            <v>343.83</v>
          </cell>
          <cell r="H740">
            <v>343.83</v>
          </cell>
          <cell r="I740">
            <v>0</v>
          </cell>
          <cell r="J740">
            <v>41569</v>
          </cell>
          <cell r="K740">
            <v>30</v>
          </cell>
          <cell r="L740">
            <v>42005</v>
          </cell>
          <cell r="M740">
            <v>42369</v>
          </cell>
          <cell r="N740">
            <v>0</v>
          </cell>
          <cell r="O740">
            <v>1316</v>
          </cell>
          <cell r="P740">
            <v>59.67</v>
          </cell>
          <cell r="Q740">
            <v>112</v>
          </cell>
          <cell r="R740" t="str">
            <v>S</v>
          </cell>
          <cell r="S740">
            <v>0</v>
          </cell>
          <cell r="T740">
            <v>254</v>
          </cell>
          <cell r="U740">
            <v>38508.959999999999</v>
          </cell>
          <cell r="V740">
            <v>87332.82</v>
          </cell>
          <cell r="W740">
            <v>82</v>
          </cell>
          <cell r="X740">
            <v>28194.06</v>
          </cell>
        </row>
        <row r="741">
          <cell r="A741">
            <v>2013</v>
          </cell>
          <cell r="B741">
            <v>3008</v>
          </cell>
          <cell r="C741" t="str">
            <v>ENEL ENERGIA SPA MERCATO LIBER</v>
          </cell>
          <cell r="D741">
            <v>41317</v>
          </cell>
          <cell r="E741" t="str">
            <v xml:space="preserve">2404980061      </v>
          </cell>
          <cell r="F741">
            <v>41457</v>
          </cell>
          <cell r="G741">
            <v>322.02999999999997</v>
          </cell>
          <cell r="H741">
            <v>322.02999999999997</v>
          </cell>
          <cell r="I741">
            <v>0</v>
          </cell>
          <cell r="J741">
            <v>41569</v>
          </cell>
          <cell r="K741">
            <v>30</v>
          </cell>
          <cell r="L741">
            <v>42005</v>
          </cell>
          <cell r="M741">
            <v>42369</v>
          </cell>
          <cell r="N741">
            <v>0</v>
          </cell>
          <cell r="O741">
            <v>1316</v>
          </cell>
          <cell r="P741">
            <v>55.89</v>
          </cell>
          <cell r="Q741">
            <v>112</v>
          </cell>
          <cell r="R741" t="str">
            <v>S</v>
          </cell>
          <cell r="S741">
            <v>0</v>
          </cell>
          <cell r="T741">
            <v>252</v>
          </cell>
          <cell r="U741">
            <v>36067.360000000001</v>
          </cell>
          <cell r="V741">
            <v>81151.56</v>
          </cell>
          <cell r="W741">
            <v>82</v>
          </cell>
          <cell r="X741">
            <v>26406.46</v>
          </cell>
        </row>
        <row r="742">
          <cell r="A742">
            <v>2013</v>
          </cell>
          <cell r="B742">
            <v>3009</v>
          </cell>
          <cell r="C742" t="str">
            <v>ENEL ENERGIA SPA MERCATO LIBER</v>
          </cell>
          <cell r="D742">
            <v>41318</v>
          </cell>
          <cell r="E742" t="str">
            <v xml:space="preserve">2405671620      </v>
          </cell>
          <cell r="F742">
            <v>41457</v>
          </cell>
          <cell r="G742">
            <v>342.14</v>
          </cell>
          <cell r="H742">
            <v>342.14</v>
          </cell>
          <cell r="I742">
            <v>0</v>
          </cell>
          <cell r="J742">
            <v>41569</v>
          </cell>
          <cell r="K742">
            <v>30</v>
          </cell>
          <cell r="L742">
            <v>42005</v>
          </cell>
          <cell r="M742">
            <v>42369</v>
          </cell>
          <cell r="N742">
            <v>0</v>
          </cell>
          <cell r="O742">
            <v>1316</v>
          </cell>
          <cell r="P742">
            <v>59.38</v>
          </cell>
          <cell r="Q742">
            <v>112</v>
          </cell>
          <cell r="R742" t="str">
            <v>S</v>
          </cell>
          <cell r="S742">
            <v>0</v>
          </cell>
          <cell r="T742">
            <v>251</v>
          </cell>
          <cell r="U742">
            <v>38319.68</v>
          </cell>
          <cell r="V742">
            <v>85877.14</v>
          </cell>
          <cell r="W742">
            <v>82</v>
          </cell>
          <cell r="X742">
            <v>28055.48</v>
          </cell>
        </row>
        <row r="743">
          <cell r="A743">
            <v>2013</v>
          </cell>
          <cell r="B743">
            <v>3010</v>
          </cell>
          <cell r="C743" t="str">
            <v>ENEL ENERGIA SPA MERCATO LIBER</v>
          </cell>
          <cell r="D743">
            <v>41319</v>
          </cell>
          <cell r="E743" t="str">
            <v xml:space="preserve">2405896197      </v>
          </cell>
          <cell r="F743">
            <v>41457</v>
          </cell>
          <cell r="G743">
            <v>368.69</v>
          </cell>
          <cell r="H743">
            <v>368.69</v>
          </cell>
          <cell r="I743">
            <v>0</v>
          </cell>
          <cell r="J743">
            <v>41569</v>
          </cell>
          <cell r="K743">
            <v>30</v>
          </cell>
          <cell r="L743">
            <v>42005</v>
          </cell>
          <cell r="M743">
            <v>42369</v>
          </cell>
          <cell r="N743">
            <v>0</v>
          </cell>
          <cell r="O743">
            <v>1316</v>
          </cell>
          <cell r="P743">
            <v>63.99</v>
          </cell>
          <cell r="Q743">
            <v>112</v>
          </cell>
          <cell r="R743" t="str">
            <v>S</v>
          </cell>
          <cell r="S743">
            <v>0</v>
          </cell>
          <cell r="T743">
            <v>250</v>
          </cell>
          <cell r="U743">
            <v>41293.279999999999</v>
          </cell>
          <cell r="V743">
            <v>92172.5</v>
          </cell>
          <cell r="W743">
            <v>82</v>
          </cell>
          <cell r="X743">
            <v>30232.58</v>
          </cell>
        </row>
        <row r="744">
          <cell r="A744">
            <v>2013</v>
          </cell>
          <cell r="B744">
            <v>3022</v>
          </cell>
          <cell r="C744" t="str">
            <v>ENEL ENERGIA SPA MERCATO LIBER</v>
          </cell>
          <cell r="D744">
            <v>41319</v>
          </cell>
          <cell r="E744" t="str">
            <v xml:space="preserve">2406005882      </v>
          </cell>
          <cell r="F744">
            <v>41457</v>
          </cell>
          <cell r="G744">
            <v>410.53</v>
          </cell>
          <cell r="H744">
            <v>410.53</v>
          </cell>
          <cell r="I744">
            <v>0</v>
          </cell>
          <cell r="J744">
            <v>41569</v>
          </cell>
          <cell r="K744">
            <v>30</v>
          </cell>
          <cell r="L744">
            <v>42005</v>
          </cell>
          <cell r="M744">
            <v>42369</v>
          </cell>
          <cell r="N744">
            <v>0</v>
          </cell>
          <cell r="O744">
            <v>1316</v>
          </cell>
          <cell r="P744">
            <v>71.25</v>
          </cell>
          <cell r="Q744">
            <v>112</v>
          </cell>
          <cell r="R744" t="str">
            <v>S</v>
          </cell>
          <cell r="S744">
            <v>0</v>
          </cell>
          <cell r="T744">
            <v>250</v>
          </cell>
          <cell r="U744">
            <v>45979.360000000001</v>
          </cell>
          <cell r="V744">
            <v>102632.5</v>
          </cell>
          <cell r="W744">
            <v>82</v>
          </cell>
          <cell r="X744">
            <v>33663.46</v>
          </cell>
        </row>
        <row r="745">
          <cell r="A745">
            <v>2013</v>
          </cell>
          <cell r="B745">
            <v>3011</v>
          </cell>
          <cell r="C745" t="str">
            <v>ENEL ENERGIA SPA MERCATO LIBER</v>
          </cell>
          <cell r="D745">
            <v>41321</v>
          </cell>
          <cell r="E745" t="str">
            <v xml:space="preserve">2406305493      </v>
          </cell>
          <cell r="F745">
            <v>41457</v>
          </cell>
          <cell r="G745">
            <v>473.82</v>
          </cell>
          <cell r="H745">
            <v>473.82</v>
          </cell>
          <cell r="I745">
            <v>0</v>
          </cell>
          <cell r="J745">
            <v>41569</v>
          </cell>
          <cell r="K745">
            <v>30</v>
          </cell>
          <cell r="L745">
            <v>42005</v>
          </cell>
          <cell r="M745">
            <v>42369</v>
          </cell>
          <cell r="N745">
            <v>0</v>
          </cell>
          <cell r="O745">
            <v>1316</v>
          </cell>
          <cell r="P745">
            <v>82.23</v>
          </cell>
          <cell r="Q745">
            <v>112</v>
          </cell>
          <cell r="R745" t="str">
            <v>S</v>
          </cell>
          <cell r="S745">
            <v>0</v>
          </cell>
          <cell r="T745">
            <v>248</v>
          </cell>
          <cell r="U745">
            <v>53067.839999999997</v>
          </cell>
          <cell r="V745">
            <v>117507.36</v>
          </cell>
          <cell r="W745">
            <v>82</v>
          </cell>
          <cell r="X745">
            <v>38853.24</v>
          </cell>
        </row>
        <row r="746">
          <cell r="A746">
            <v>2013</v>
          </cell>
          <cell r="B746">
            <v>3021</v>
          </cell>
          <cell r="C746" t="str">
            <v>ENEL ENERGIA SPA MERCATO LIBER</v>
          </cell>
          <cell r="D746">
            <v>41322</v>
          </cell>
          <cell r="E746" t="str">
            <v xml:space="preserve">24067288873     </v>
          </cell>
          <cell r="F746">
            <v>41457</v>
          </cell>
          <cell r="G746">
            <v>525.15</v>
          </cell>
          <cell r="H746">
            <v>525.15</v>
          </cell>
          <cell r="I746">
            <v>0</v>
          </cell>
          <cell r="J746">
            <v>41569</v>
          </cell>
          <cell r="K746">
            <v>30</v>
          </cell>
          <cell r="L746">
            <v>42005</v>
          </cell>
          <cell r="M746">
            <v>42369</v>
          </cell>
          <cell r="N746">
            <v>0</v>
          </cell>
          <cell r="O746">
            <v>1316</v>
          </cell>
          <cell r="P746">
            <v>91.14</v>
          </cell>
          <cell r="Q746">
            <v>112</v>
          </cell>
          <cell r="R746" t="str">
            <v>S</v>
          </cell>
          <cell r="S746">
            <v>0</v>
          </cell>
          <cell r="T746">
            <v>247</v>
          </cell>
          <cell r="U746">
            <v>58816.800000000003</v>
          </cell>
          <cell r="V746">
            <v>129712.05</v>
          </cell>
          <cell r="W746">
            <v>82</v>
          </cell>
          <cell r="X746">
            <v>43062.3</v>
          </cell>
        </row>
        <row r="747">
          <cell r="A747">
            <v>2013</v>
          </cell>
          <cell r="B747">
            <v>3005</v>
          </cell>
          <cell r="C747" t="str">
            <v>ENI S.P.A.</v>
          </cell>
          <cell r="D747">
            <v>41425</v>
          </cell>
          <cell r="E747" t="str">
            <v xml:space="preserve">29472351        </v>
          </cell>
          <cell r="F747">
            <v>41457</v>
          </cell>
          <cell r="G747">
            <v>1496.73</v>
          </cell>
          <cell r="H747">
            <v>1496.73</v>
          </cell>
          <cell r="I747">
            <v>0</v>
          </cell>
          <cell r="J747">
            <v>41521</v>
          </cell>
          <cell r="K747">
            <v>30</v>
          </cell>
          <cell r="L747">
            <v>42005</v>
          </cell>
          <cell r="M747">
            <v>42369</v>
          </cell>
          <cell r="N747">
            <v>0</v>
          </cell>
          <cell r="O747">
            <v>1202</v>
          </cell>
          <cell r="P747">
            <v>0</v>
          </cell>
          <cell r="Q747">
            <v>64</v>
          </cell>
          <cell r="R747" t="str">
            <v>S</v>
          </cell>
          <cell r="S747">
            <v>0</v>
          </cell>
          <cell r="T747">
            <v>96</v>
          </cell>
          <cell r="U747">
            <v>95790.720000000001</v>
          </cell>
          <cell r="V747">
            <v>143686.07999999999</v>
          </cell>
          <cell r="W747">
            <v>34</v>
          </cell>
          <cell r="X747">
            <v>50888.82</v>
          </cell>
        </row>
        <row r="748">
          <cell r="A748">
            <v>2013</v>
          </cell>
          <cell r="B748">
            <v>3029</v>
          </cell>
          <cell r="C748" t="str">
            <v>COOP. SOCIALE PERSONA SCRL</v>
          </cell>
          <cell r="D748">
            <v>41425</v>
          </cell>
          <cell r="E748" t="str">
            <v xml:space="preserve">391             </v>
          </cell>
          <cell r="F748">
            <v>41458</v>
          </cell>
          <cell r="G748">
            <v>72.83</v>
          </cell>
          <cell r="H748">
            <v>72.83</v>
          </cell>
          <cell r="I748">
            <v>0</v>
          </cell>
          <cell r="J748">
            <v>41458</v>
          </cell>
          <cell r="K748">
            <v>30</v>
          </cell>
          <cell r="L748">
            <v>42005</v>
          </cell>
          <cell r="M748">
            <v>42369</v>
          </cell>
          <cell r="N748">
            <v>0</v>
          </cell>
          <cell r="O748">
            <v>1314</v>
          </cell>
          <cell r="P748">
            <v>0</v>
          </cell>
          <cell r="Q748">
            <v>0</v>
          </cell>
          <cell r="R748" t="str">
            <v>S</v>
          </cell>
          <cell r="S748">
            <v>0</v>
          </cell>
          <cell r="T748">
            <v>33</v>
          </cell>
          <cell r="U748">
            <v>0</v>
          </cell>
          <cell r="V748">
            <v>2403.39</v>
          </cell>
          <cell r="W748">
            <v>-30</v>
          </cell>
          <cell r="X748">
            <v>-2184.9</v>
          </cell>
        </row>
        <row r="749">
          <cell r="A749">
            <v>2013</v>
          </cell>
          <cell r="B749">
            <v>3020</v>
          </cell>
          <cell r="C749" t="str">
            <v>CELCOMMERCIALE SRL</v>
          </cell>
          <cell r="D749">
            <v>41430</v>
          </cell>
          <cell r="E749" t="str">
            <v xml:space="preserve">2610            </v>
          </cell>
          <cell r="F749">
            <v>41457</v>
          </cell>
          <cell r="G749">
            <v>50</v>
          </cell>
          <cell r="H749">
            <v>50</v>
          </cell>
          <cell r="I749">
            <v>0</v>
          </cell>
          <cell r="J749">
            <v>41498</v>
          </cell>
          <cell r="K749">
            <v>30</v>
          </cell>
          <cell r="L749">
            <v>42005</v>
          </cell>
          <cell r="M749">
            <v>42369</v>
          </cell>
          <cell r="N749">
            <v>0</v>
          </cell>
          <cell r="O749">
            <v>1205</v>
          </cell>
          <cell r="P749">
            <v>0</v>
          </cell>
          <cell r="Q749">
            <v>41</v>
          </cell>
          <cell r="R749" t="str">
            <v>S</v>
          </cell>
          <cell r="S749">
            <v>0</v>
          </cell>
          <cell r="T749">
            <v>68</v>
          </cell>
          <cell r="U749">
            <v>2050</v>
          </cell>
          <cell r="V749">
            <v>3400</v>
          </cell>
          <cell r="W749">
            <v>11</v>
          </cell>
          <cell r="X749">
            <v>550</v>
          </cell>
        </row>
        <row r="750">
          <cell r="A750">
            <v>2013</v>
          </cell>
          <cell r="B750">
            <v>3016</v>
          </cell>
          <cell r="C750" t="str">
            <v>ENEL ENERGIA SPA MERCATO LIBER</v>
          </cell>
          <cell r="D750">
            <v>41431</v>
          </cell>
          <cell r="E750" t="str">
            <v xml:space="preserve">2418907842      </v>
          </cell>
          <cell r="F750">
            <v>41457</v>
          </cell>
          <cell r="G750">
            <v>146.69</v>
          </cell>
          <cell r="H750">
            <v>146.69</v>
          </cell>
          <cell r="I750">
            <v>0</v>
          </cell>
          <cell r="J750">
            <v>41470</v>
          </cell>
          <cell r="K750">
            <v>30</v>
          </cell>
          <cell r="L750">
            <v>42005</v>
          </cell>
          <cell r="M750">
            <v>42369</v>
          </cell>
          <cell r="N750">
            <v>0</v>
          </cell>
          <cell r="O750">
            <v>1316</v>
          </cell>
          <cell r="P750">
            <v>25.46</v>
          </cell>
          <cell r="Q750">
            <v>13</v>
          </cell>
          <cell r="R750" t="str">
            <v>S</v>
          </cell>
          <cell r="S750">
            <v>0</v>
          </cell>
          <cell r="T750">
            <v>39</v>
          </cell>
          <cell r="U750">
            <v>1906.97</v>
          </cell>
          <cell r="V750">
            <v>5720.91</v>
          </cell>
          <cell r="W750">
            <v>-17</v>
          </cell>
          <cell r="X750">
            <v>-2493.73</v>
          </cell>
        </row>
        <row r="751">
          <cell r="A751">
            <v>2013</v>
          </cell>
          <cell r="B751">
            <v>3017</v>
          </cell>
          <cell r="C751" t="str">
            <v>Telecom Italia Digital Solutions spa</v>
          </cell>
          <cell r="D751">
            <v>41445</v>
          </cell>
          <cell r="E751" t="str">
            <v xml:space="preserve">6529            </v>
          </cell>
          <cell r="F751">
            <v>41457</v>
          </cell>
          <cell r="G751">
            <v>277.94</v>
          </cell>
          <cell r="H751">
            <v>277.94</v>
          </cell>
          <cell r="I751">
            <v>0</v>
          </cell>
          <cell r="J751">
            <v>41463</v>
          </cell>
          <cell r="K751">
            <v>30</v>
          </cell>
          <cell r="L751">
            <v>42005</v>
          </cell>
          <cell r="M751">
            <v>42369</v>
          </cell>
          <cell r="N751">
            <v>0</v>
          </cell>
          <cell r="O751">
            <v>1313</v>
          </cell>
          <cell r="P751">
            <v>0</v>
          </cell>
          <cell r="Q751">
            <v>6</v>
          </cell>
          <cell r="R751" t="str">
            <v>S</v>
          </cell>
          <cell r="S751">
            <v>0</v>
          </cell>
          <cell r="T751">
            <v>18</v>
          </cell>
          <cell r="U751">
            <v>1667.64</v>
          </cell>
          <cell r="V751">
            <v>5002.92</v>
          </cell>
          <cell r="W751">
            <v>-24</v>
          </cell>
          <cell r="X751">
            <v>-6670.56</v>
          </cell>
        </row>
        <row r="752">
          <cell r="A752">
            <v>2013</v>
          </cell>
          <cell r="B752">
            <v>3018</v>
          </cell>
          <cell r="C752" t="str">
            <v>FERRAMENTA MARCHIORI SNC</v>
          </cell>
          <cell r="D752">
            <v>41450</v>
          </cell>
          <cell r="E752" t="str">
            <v xml:space="preserve">215             </v>
          </cell>
          <cell r="F752">
            <v>41457</v>
          </cell>
          <cell r="G752">
            <v>61.71</v>
          </cell>
          <cell r="H752">
            <v>61.71</v>
          </cell>
          <cell r="I752">
            <v>0</v>
          </cell>
          <cell r="J752">
            <v>41463</v>
          </cell>
          <cell r="K752">
            <v>30</v>
          </cell>
          <cell r="L752">
            <v>42005</v>
          </cell>
          <cell r="M752">
            <v>42369</v>
          </cell>
          <cell r="N752">
            <v>0</v>
          </cell>
          <cell r="O752">
            <v>1210</v>
          </cell>
          <cell r="P752">
            <v>0</v>
          </cell>
          <cell r="Q752">
            <v>6</v>
          </cell>
          <cell r="R752" t="str">
            <v>S</v>
          </cell>
          <cell r="S752">
            <v>0</v>
          </cell>
          <cell r="T752">
            <v>13</v>
          </cell>
          <cell r="U752">
            <v>370.26</v>
          </cell>
          <cell r="V752">
            <v>802.23</v>
          </cell>
          <cell r="W752">
            <v>-24</v>
          </cell>
          <cell r="X752">
            <v>-1481.04</v>
          </cell>
        </row>
        <row r="753">
          <cell r="A753">
            <v>2013</v>
          </cell>
          <cell r="B753">
            <v>3019</v>
          </cell>
          <cell r="C753" t="str">
            <v>FERRAMENTA MARCHIORI SNC</v>
          </cell>
          <cell r="D753">
            <v>41450</v>
          </cell>
          <cell r="E753" t="str">
            <v xml:space="preserve">216             </v>
          </cell>
          <cell r="F753">
            <v>41457</v>
          </cell>
          <cell r="G753">
            <v>47.34</v>
          </cell>
          <cell r="H753">
            <v>47.34</v>
          </cell>
          <cell r="I753">
            <v>0</v>
          </cell>
          <cell r="J753">
            <v>41463</v>
          </cell>
          <cell r="K753">
            <v>30</v>
          </cell>
          <cell r="L753">
            <v>42005</v>
          </cell>
          <cell r="M753">
            <v>42369</v>
          </cell>
          <cell r="N753">
            <v>0</v>
          </cell>
          <cell r="O753">
            <v>1210</v>
          </cell>
          <cell r="P753">
            <v>8.2200000000000006</v>
          </cell>
          <cell r="Q753">
            <v>6</v>
          </cell>
          <cell r="R753" t="str">
            <v>S</v>
          </cell>
          <cell r="S753">
            <v>0</v>
          </cell>
          <cell r="T753">
            <v>13</v>
          </cell>
          <cell r="U753">
            <v>284.04000000000002</v>
          </cell>
          <cell r="V753">
            <v>615.41999999999996</v>
          </cell>
          <cell r="W753">
            <v>-24</v>
          </cell>
          <cell r="X753">
            <v>-1136.1600000000001</v>
          </cell>
        </row>
        <row r="754">
          <cell r="A754">
            <v>2013</v>
          </cell>
          <cell r="B754">
            <v>3015</v>
          </cell>
          <cell r="C754" t="str">
            <v>LICOSA SPA</v>
          </cell>
          <cell r="D754">
            <v>41451</v>
          </cell>
          <cell r="E754" t="str">
            <v xml:space="preserve">34160           </v>
          </cell>
          <cell r="F754">
            <v>41457</v>
          </cell>
          <cell r="G754">
            <v>47.55</v>
          </cell>
          <cell r="H754">
            <v>47.55</v>
          </cell>
          <cell r="I754">
            <v>0</v>
          </cell>
          <cell r="J754">
            <v>41466</v>
          </cell>
          <cell r="K754">
            <v>30</v>
          </cell>
          <cell r="L754">
            <v>42005</v>
          </cell>
          <cell r="M754">
            <v>42369</v>
          </cell>
          <cell r="N754">
            <v>0</v>
          </cell>
          <cell r="O754">
            <v>2509</v>
          </cell>
          <cell r="P754">
            <v>0</v>
          </cell>
          <cell r="Q754">
            <v>9</v>
          </cell>
          <cell r="R754" t="str">
            <v>S</v>
          </cell>
          <cell r="S754">
            <v>0</v>
          </cell>
          <cell r="T754">
            <v>15</v>
          </cell>
          <cell r="U754">
            <v>427.95</v>
          </cell>
          <cell r="V754">
            <v>713.25</v>
          </cell>
          <cell r="W754">
            <v>-21</v>
          </cell>
          <cell r="X754">
            <v>-998.55</v>
          </cell>
        </row>
        <row r="755">
          <cell r="A755">
            <v>2013</v>
          </cell>
          <cell r="B755">
            <v>3013</v>
          </cell>
          <cell r="C755" t="str">
            <v>FERRAMENTA MARCHIORI SNC</v>
          </cell>
          <cell r="D755">
            <v>41452</v>
          </cell>
          <cell r="E755" t="str">
            <v xml:space="preserve">218             </v>
          </cell>
          <cell r="F755">
            <v>41457</v>
          </cell>
          <cell r="G755">
            <v>64.599999999999994</v>
          </cell>
          <cell r="H755">
            <v>64.599999999999994</v>
          </cell>
          <cell r="I755">
            <v>0</v>
          </cell>
          <cell r="J755">
            <v>41463</v>
          </cell>
          <cell r="K755">
            <v>30</v>
          </cell>
          <cell r="L755">
            <v>42005</v>
          </cell>
          <cell r="M755">
            <v>42369</v>
          </cell>
          <cell r="N755">
            <v>0</v>
          </cell>
          <cell r="O755">
            <v>1210</v>
          </cell>
          <cell r="P755">
            <v>11.21</v>
          </cell>
          <cell r="Q755">
            <v>6</v>
          </cell>
          <cell r="R755" t="str">
            <v>S</v>
          </cell>
          <cell r="S755">
            <v>0</v>
          </cell>
          <cell r="T755">
            <v>11</v>
          </cell>
          <cell r="U755">
            <v>387.6</v>
          </cell>
          <cell r="V755">
            <v>710.6</v>
          </cell>
          <cell r="W755">
            <v>-24</v>
          </cell>
          <cell r="X755">
            <v>-1550.4</v>
          </cell>
        </row>
        <row r="756">
          <cell r="A756">
            <v>2013</v>
          </cell>
          <cell r="B756">
            <v>3014</v>
          </cell>
          <cell r="C756" t="str">
            <v>FERRAMENTA MARCHIORI SNC</v>
          </cell>
          <cell r="D756">
            <v>41452</v>
          </cell>
          <cell r="E756" t="str">
            <v xml:space="preserve">219             </v>
          </cell>
          <cell r="F756">
            <v>41457</v>
          </cell>
          <cell r="G756">
            <v>120.81</v>
          </cell>
          <cell r="H756">
            <v>120.81</v>
          </cell>
          <cell r="I756">
            <v>0</v>
          </cell>
          <cell r="J756">
            <v>41463</v>
          </cell>
          <cell r="K756">
            <v>30</v>
          </cell>
          <cell r="L756">
            <v>42005</v>
          </cell>
          <cell r="M756">
            <v>42369</v>
          </cell>
          <cell r="N756">
            <v>0</v>
          </cell>
          <cell r="O756">
            <v>1210</v>
          </cell>
          <cell r="P756">
            <v>10.48</v>
          </cell>
          <cell r="Q756">
            <v>6</v>
          </cell>
          <cell r="R756" t="str">
            <v>S</v>
          </cell>
          <cell r="S756">
            <v>0</v>
          </cell>
          <cell r="T756">
            <v>11</v>
          </cell>
          <cell r="U756">
            <v>724.86</v>
          </cell>
          <cell r="V756">
            <v>1328.91</v>
          </cell>
          <cell r="W756">
            <v>-24</v>
          </cell>
          <cell r="X756">
            <v>-2899.44</v>
          </cell>
        </row>
        <row r="757">
          <cell r="A757">
            <v>2013</v>
          </cell>
          <cell r="B757">
            <v>3012</v>
          </cell>
          <cell r="C757" t="str">
            <v>FERRAMENTA MARCHIORI SNC</v>
          </cell>
          <cell r="D757">
            <v>41453</v>
          </cell>
          <cell r="E757" t="str">
            <v xml:space="preserve">225             </v>
          </cell>
          <cell r="F757">
            <v>41457</v>
          </cell>
          <cell r="G757">
            <v>118.51</v>
          </cell>
          <cell r="H757">
            <v>118.51</v>
          </cell>
          <cell r="I757">
            <v>0</v>
          </cell>
          <cell r="J757">
            <v>41463</v>
          </cell>
          <cell r="K757">
            <v>30</v>
          </cell>
          <cell r="L757">
            <v>42005</v>
          </cell>
          <cell r="M757">
            <v>42369</v>
          </cell>
          <cell r="N757">
            <v>0</v>
          </cell>
          <cell r="O757">
            <v>1210</v>
          </cell>
          <cell r="P757">
            <v>0</v>
          </cell>
          <cell r="Q757">
            <v>6</v>
          </cell>
          <cell r="R757" t="str">
            <v>S</v>
          </cell>
          <cell r="S757">
            <v>0</v>
          </cell>
          <cell r="T757">
            <v>10</v>
          </cell>
          <cell r="U757">
            <v>711.06</v>
          </cell>
          <cell r="V757">
            <v>1185.0999999999999</v>
          </cell>
          <cell r="W757">
            <v>-24</v>
          </cell>
          <cell r="X757">
            <v>-2844.24</v>
          </cell>
        </row>
        <row r="758">
          <cell r="A758">
            <v>2013</v>
          </cell>
          <cell r="B758">
            <v>3056</v>
          </cell>
          <cell r="C758" t="str">
            <v>ENI SPA DIVISIONE GAS</v>
          </cell>
          <cell r="D758">
            <v>41423</v>
          </cell>
          <cell r="E758" t="str">
            <v xml:space="preserve">1320272567      </v>
          </cell>
          <cell r="F758">
            <v>41463</v>
          </cell>
          <cell r="G758">
            <v>219</v>
          </cell>
          <cell r="H758">
            <v>219</v>
          </cell>
          <cell r="I758">
            <v>0</v>
          </cell>
          <cell r="J758">
            <v>41572</v>
          </cell>
          <cell r="K758">
            <v>30</v>
          </cell>
          <cell r="L758">
            <v>42005</v>
          </cell>
          <cell r="M758">
            <v>42369</v>
          </cell>
          <cell r="N758">
            <v>0</v>
          </cell>
          <cell r="O758">
            <v>1318</v>
          </cell>
          <cell r="P758">
            <v>0</v>
          </cell>
          <cell r="Q758">
            <v>109</v>
          </cell>
          <cell r="R758" t="str">
            <v>S</v>
          </cell>
          <cell r="S758">
            <v>0</v>
          </cell>
          <cell r="T758">
            <v>149</v>
          </cell>
          <cell r="U758">
            <v>23871</v>
          </cell>
          <cell r="V758">
            <v>32631</v>
          </cell>
          <cell r="W758">
            <v>79</v>
          </cell>
          <cell r="X758">
            <v>17301</v>
          </cell>
        </row>
        <row r="759">
          <cell r="A759">
            <v>2013</v>
          </cell>
          <cell r="B759">
            <v>3057</v>
          </cell>
          <cell r="C759" t="str">
            <v>ENI SPA DIVISIONE GAS</v>
          </cell>
          <cell r="D759">
            <v>41423</v>
          </cell>
          <cell r="E759" t="str">
            <v xml:space="preserve">1320274838      </v>
          </cell>
          <cell r="F759">
            <v>41463</v>
          </cell>
          <cell r="G759">
            <v>35.19</v>
          </cell>
          <cell r="H759">
            <v>35.19</v>
          </cell>
          <cell r="I759">
            <v>0</v>
          </cell>
          <cell r="J759">
            <v>41463</v>
          </cell>
          <cell r="K759">
            <v>30</v>
          </cell>
          <cell r="L759">
            <v>42005</v>
          </cell>
          <cell r="M759">
            <v>42369</v>
          </cell>
          <cell r="N759">
            <v>0</v>
          </cell>
          <cell r="O759">
            <v>1318</v>
          </cell>
          <cell r="P759">
            <v>0</v>
          </cell>
          <cell r="Q759">
            <v>0</v>
          </cell>
          <cell r="R759" t="str">
            <v>S</v>
          </cell>
          <cell r="S759">
            <v>0</v>
          </cell>
          <cell r="T759">
            <v>40</v>
          </cell>
          <cell r="U759">
            <v>0</v>
          </cell>
          <cell r="V759">
            <v>1407.6</v>
          </cell>
          <cell r="W759">
            <v>-30</v>
          </cell>
          <cell r="X759">
            <v>-1055.7</v>
          </cell>
        </row>
        <row r="760">
          <cell r="A760">
            <v>2013</v>
          </cell>
          <cell r="B760">
            <v>3058</v>
          </cell>
          <cell r="C760" t="str">
            <v>ENI SPA DIVISIONE GAS</v>
          </cell>
          <cell r="D760">
            <v>41423</v>
          </cell>
          <cell r="E760" t="str">
            <v xml:space="preserve">1320274837      </v>
          </cell>
          <cell r="F760">
            <v>41463</v>
          </cell>
          <cell r="G760">
            <v>36.04</v>
          </cell>
          <cell r="H760">
            <v>36.04</v>
          </cell>
          <cell r="I760">
            <v>0</v>
          </cell>
          <cell r="J760">
            <v>41463</v>
          </cell>
          <cell r="K760">
            <v>30</v>
          </cell>
          <cell r="L760">
            <v>42005</v>
          </cell>
          <cell r="M760">
            <v>42369</v>
          </cell>
          <cell r="N760">
            <v>0</v>
          </cell>
          <cell r="O760">
            <v>1318</v>
          </cell>
          <cell r="P760">
            <v>0</v>
          </cell>
          <cell r="Q760">
            <v>0</v>
          </cell>
          <cell r="R760" t="str">
            <v>S</v>
          </cell>
          <cell r="S760">
            <v>0</v>
          </cell>
          <cell r="T760">
            <v>40</v>
          </cell>
          <cell r="U760">
            <v>0</v>
          </cell>
          <cell r="V760">
            <v>1441.6</v>
          </cell>
          <cell r="W760">
            <v>-30</v>
          </cell>
          <cell r="X760">
            <v>-1081.2</v>
          </cell>
        </row>
        <row r="761">
          <cell r="A761">
            <v>2013</v>
          </cell>
          <cell r="B761">
            <v>3059</v>
          </cell>
          <cell r="C761" t="str">
            <v>ENI SPA DIVISIONE GAS</v>
          </cell>
          <cell r="D761">
            <v>41423</v>
          </cell>
          <cell r="E761" t="str">
            <v xml:space="preserve">1320274840      </v>
          </cell>
          <cell r="F761">
            <v>41463</v>
          </cell>
          <cell r="G761">
            <v>102.34</v>
          </cell>
          <cell r="H761">
            <v>102.34</v>
          </cell>
          <cell r="I761">
            <v>0</v>
          </cell>
          <cell r="J761">
            <v>41463</v>
          </cell>
          <cell r="K761">
            <v>30</v>
          </cell>
          <cell r="L761">
            <v>42005</v>
          </cell>
          <cell r="M761">
            <v>42369</v>
          </cell>
          <cell r="N761">
            <v>0</v>
          </cell>
          <cell r="O761">
            <v>1318</v>
          </cell>
          <cell r="P761">
            <v>0</v>
          </cell>
          <cell r="Q761">
            <v>0</v>
          </cell>
          <cell r="R761" t="str">
            <v>S</v>
          </cell>
          <cell r="S761">
            <v>0</v>
          </cell>
          <cell r="T761">
            <v>40</v>
          </cell>
          <cell r="U761">
            <v>0</v>
          </cell>
          <cell r="V761">
            <v>4093.6</v>
          </cell>
          <cell r="W761">
            <v>-30</v>
          </cell>
          <cell r="X761">
            <v>-3070.2</v>
          </cell>
        </row>
        <row r="762">
          <cell r="A762">
            <v>2013</v>
          </cell>
          <cell r="B762">
            <v>3052</v>
          </cell>
          <cell r="C762" t="str">
            <v>ENI SPA DIVISIONE GAS</v>
          </cell>
          <cell r="D762">
            <v>41438</v>
          </cell>
          <cell r="E762" t="str">
            <v xml:space="preserve">1321753321      </v>
          </cell>
          <cell r="F762">
            <v>41463</v>
          </cell>
          <cell r="G762">
            <v>665.33</v>
          </cell>
          <cell r="H762">
            <v>665.33</v>
          </cell>
          <cell r="I762">
            <v>0</v>
          </cell>
          <cell r="J762">
            <v>41477</v>
          </cell>
          <cell r="K762">
            <v>30</v>
          </cell>
          <cell r="L762">
            <v>42005</v>
          </cell>
          <cell r="M762">
            <v>42369</v>
          </cell>
          <cell r="N762">
            <v>0</v>
          </cell>
          <cell r="O762">
            <v>1313</v>
          </cell>
          <cell r="P762">
            <v>115.47</v>
          </cell>
          <cell r="Q762">
            <v>14</v>
          </cell>
          <cell r="R762" t="str">
            <v>S</v>
          </cell>
          <cell r="S762">
            <v>0</v>
          </cell>
          <cell r="T762">
            <v>39</v>
          </cell>
          <cell r="U762">
            <v>9314.6200000000008</v>
          </cell>
          <cell r="V762">
            <v>25947.87</v>
          </cell>
          <cell r="W762">
            <v>-16</v>
          </cell>
          <cell r="X762">
            <v>-10645.28</v>
          </cell>
        </row>
        <row r="763">
          <cell r="A763">
            <v>2013</v>
          </cell>
          <cell r="B763">
            <v>3053</v>
          </cell>
          <cell r="C763" t="str">
            <v>ENI SPA DIVISIONE GAS</v>
          </cell>
          <cell r="D763">
            <v>41438</v>
          </cell>
          <cell r="E763" t="str">
            <v xml:space="preserve">1321750523      </v>
          </cell>
          <cell r="F763">
            <v>41463</v>
          </cell>
          <cell r="G763">
            <v>45.07</v>
          </cell>
          <cell r="H763">
            <v>45.07</v>
          </cell>
          <cell r="I763">
            <v>0</v>
          </cell>
          <cell r="J763">
            <v>41477</v>
          </cell>
          <cell r="K763">
            <v>30</v>
          </cell>
          <cell r="L763">
            <v>42005</v>
          </cell>
          <cell r="M763">
            <v>42369</v>
          </cell>
          <cell r="N763">
            <v>0</v>
          </cell>
          <cell r="O763">
            <v>1318</v>
          </cell>
          <cell r="P763">
            <v>0</v>
          </cell>
          <cell r="Q763">
            <v>14</v>
          </cell>
          <cell r="R763" t="str">
            <v>S</v>
          </cell>
          <cell r="S763">
            <v>0</v>
          </cell>
          <cell r="T763">
            <v>39</v>
          </cell>
          <cell r="U763">
            <v>630.98</v>
          </cell>
          <cell r="V763">
            <v>1757.73</v>
          </cell>
          <cell r="W763">
            <v>-16</v>
          </cell>
          <cell r="X763">
            <v>-721.12</v>
          </cell>
        </row>
        <row r="764">
          <cell r="A764">
            <v>2013</v>
          </cell>
          <cell r="B764">
            <v>3054</v>
          </cell>
          <cell r="C764" t="str">
            <v>ENI SPA DIVISIONE GAS</v>
          </cell>
          <cell r="D764">
            <v>41438</v>
          </cell>
          <cell r="E764" t="str">
            <v xml:space="preserve">1321753224      </v>
          </cell>
          <cell r="F764">
            <v>41463</v>
          </cell>
          <cell r="G764">
            <v>2664.39</v>
          </cell>
          <cell r="H764">
            <v>2664.39</v>
          </cell>
          <cell r="I764">
            <v>0</v>
          </cell>
          <cell r="J764">
            <v>41569</v>
          </cell>
          <cell r="K764">
            <v>30</v>
          </cell>
          <cell r="L764">
            <v>42005</v>
          </cell>
          <cell r="M764">
            <v>42369</v>
          </cell>
          <cell r="N764">
            <v>0</v>
          </cell>
          <cell r="O764">
            <v>1318</v>
          </cell>
          <cell r="P764">
            <v>0</v>
          </cell>
          <cell r="Q764">
            <v>106</v>
          </cell>
          <cell r="R764" t="str">
            <v>S</v>
          </cell>
          <cell r="S764">
            <v>0</v>
          </cell>
          <cell r="T764">
            <v>131</v>
          </cell>
          <cell r="U764">
            <v>282425.34000000003</v>
          </cell>
          <cell r="V764">
            <v>349035.09</v>
          </cell>
          <cell r="W764">
            <v>76</v>
          </cell>
          <cell r="X764">
            <v>202493.64</v>
          </cell>
        </row>
        <row r="765">
          <cell r="A765">
            <v>2013</v>
          </cell>
          <cell r="B765">
            <v>3055</v>
          </cell>
          <cell r="C765" t="str">
            <v>ENI SPA DIVISIONE GAS</v>
          </cell>
          <cell r="D765">
            <v>41438</v>
          </cell>
          <cell r="E765" t="str">
            <v xml:space="preserve">1321756263      </v>
          </cell>
          <cell r="F765">
            <v>41463</v>
          </cell>
          <cell r="G765">
            <v>2884.05</v>
          </cell>
          <cell r="H765">
            <v>2884.05</v>
          </cell>
          <cell r="I765">
            <v>0</v>
          </cell>
          <cell r="J765">
            <v>41569</v>
          </cell>
          <cell r="K765">
            <v>30</v>
          </cell>
          <cell r="L765">
            <v>42005</v>
          </cell>
          <cell r="M765">
            <v>42369</v>
          </cell>
          <cell r="N765">
            <v>0</v>
          </cell>
          <cell r="O765">
            <v>1318</v>
          </cell>
          <cell r="P765">
            <v>250.27</v>
          </cell>
          <cell r="Q765">
            <v>106</v>
          </cell>
          <cell r="R765" t="str">
            <v>S</v>
          </cell>
          <cell r="S765">
            <v>0</v>
          </cell>
          <cell r="T765">
            <v>131</v>
          </cell>
          <cell r="U765">
            <v>305709.3</v>
          </cell>
          <cell r="V765">
            <v>377810.55</v>
          </cell>
          <cell r="W765">
            <v>76</v>
          </cell>
          <cell r="X765">
            <v>219187.8</v>
          </cell>
        </row>
        <row r="766">
          <cell r="A766">
            <v>2013</v>
          </cell>
          <cell r="B766">
            <v>3060</v>
          </cell>
          <cell r="C766" t="str">
            <v>TELECOM ITALIA SPA</v>
          </cell>
          <cell r="D766">
            <v>41439</v>
          </cell>
          <cell r="E766" t="str">
            <v xml:space="preserve">7X02859159      </v>
          </cell>
          <cell r="F766">
            <v>41463</v>
          </cell>
          <cell r="G766">
            <v>2220.2600000000002</v>
          </cell>
          <cell r="H766">
            <v>456.18</v>
          </cell>
          <cell r="I766">
            <v>0</v>
          </cell>
          <cell r="J766">
            <v>41585</v>
          </cell>
          <cell r="K766">
            <v>30</v>
          </cell>
          <cell r="L766">
            <v>42005</v>
          </cell>
          <cell r="M766">
            <v>42369</v>
          </cell>
          <cell r="N766">
            <v>0</v>
          </cell>
          <cell r="O766">
            <v>1316</v>
          </cell>
          <cell r="P766">
            <v>0</v>
          </cell>
          <cell r="Q766">
            <v>0</v>
          </cell>
          <cell r="R766" t="str">
            <v>N</v>
          </cell>
          <cell r="S766">
            <v>1764.08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2013</v>
          </cell>
          <cell r="B767">
            <v>3060</v>
          </cell>
          <cell r="C767" t="str">
            <v>TELECOM ITALIA SPA</v>
          </cell>
          <cell r="D767">
            <v>41439</v>
          </cell>
          <cell r="E767" t="str">
            <v xml:space="preserve">7X02859159      </v>
          </cell>
          <cell r="F767">
            <v>41463</v>
          </cell>
          <cell r="G767">
            <v>2220.2600000000002</v>
          </cell>
          <cell r="H767">
            <v>1764.08</v>
          </cell>
          <cell r="I767">
            <v>0</v>
          </cell>
          <cell r="J767">
            <v>41540</v>
          </cell>
          <cell r="K767">
            <v>30</v>
          </cell>
          <cell r="L767">
            <v>42005</v>
          </cell>
          <cell r="M767">
            <v>42369</v>
          </cell>
          <cell r="N767">
            <v>0</v>
          </cell>
          <cell r="O767">
            <v>4503</v>
          </cell>
          <cell r="P767">
            <v>0</v>
          </cell>
          <cell r="Q767">
            <v>0</v>
          </cell>
          <cell r="R767" t="str">
            <v>N</v>
          </cell>
          <cell r="S767">
            <v>456.18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2013</v>
          </cell>
          <cell r="B768">
            <v>3061</v>
          </cell>
          <cell r="C768" t="str">
            <v>TELECOM ITALIA SPA</v>
          </cell>
          <cell r="D768">
            <v>41439</v>
          </cell>
          <cell r="E768" t="str">
            <v xml:space="preserve">7X02797046      </v>
          </cell>
          <cell r="F768">
            <v>41463</v>
          </cell>
          <cell r="G768">
            <v>61.82</v>
          </cell>
          <cell r="H768">
            <v>61.82</v>
          </cell>
          <cell r="I768">
            <v>0</v>
          </cell>
          <cell r="J768">
            <v>41585</v>
          </cell>
          <cell r="K768">
            <v>30</v>
          </cell>
          <cell r="L768">
            <v>42005</v>
          </cell>
          <cell r="M768">
            <v>42369</v>
          </cell>
          <cell r="N768">
            <v>0</v>
          </cell>
          <cell r="O768">
            <v>1316</v>
          </cell>
          <cell r="P768">
            <v>0</v>
          </cell>
          <cell r="Q768">
            <v>122</v>
          </cell>
          <cell r="R768" t="str">
            <v>S</v>
          </cell>
          <cell r="S768">
            <v>0</v>
          </cell>
          <cell r="T768">
            <v>146</v>
          </cell>
          <cell r="U768">
            <v>7542.04</v>
          </cell>
          <cell r="V768">
            <v>9025.7199999999993</v>
          </cell>
          <cell r="W768">
            <v>92</v>
          </cell>
          <cell r="X768">
            <v>5687.44</v>
          </cell>
        </row>
        <row r="769">
          <cell r="A769">
            <v>2013</v>
          </cell>
          <cell r="B769">
            <v>3067</v>
          </cell>
          <cell r="C769" t="str">
            <v>GASCOM SPA</v>
          </cell>
          <cell r="D769">
            <v>41411</v>
          </cell>
          <cell r="E769" t="str">
            <v xml:space="preserve">109189/E        </v>
          </cell>
          <cell r="F769">
            <v>41466</v>
          </cell>
          <cell r="G769">
            <v>0.02</v>
          </cell>
          <cell r="H769">
            <v>0.02</v>
          </cell>
          <cell r="I769">
            <v>0</v>
          </cell>
          <cell r="J769">
            <v>41466</v>
          </cell>
          <cell r="K769">
            <v>30</v>
          </cell>
          <cell r="L769">
            <v>42005</v>
          </cell>
          <cell r="M769">
            <v>42369</v>
          </cell>
          <cell r="N769">
            <v>0</v>
          </cell>
          <cell r="O769">
            <v>1316</v>
          </cell>
          <cell r="P769">
            <v>0</v>
          </cell>
          <cell r="Q769">
            <v>0</v>
          </cell>
          <cell r="R769" t="str">
            <v>S</v>
          </cell>
          <cell r="S769">
            <v>0</v>
          </cell>
          <cell r="T769">
            <v>55</v>
          </cell>
          <cell r="U769">
            <v>0</v>
          </cell>
          <cell r="V769">
            <v>1.1000000000000001</v>
          </cell>
          <cell r="W769">
            <v>-30</v>
          </cell>
          <cell r="X769">
            <v>-0.6</v>
          </cell>
        </row>
        <row r="770">
          <cell r="A770">
            <v>2013</v>
          </cell>
          <cell r="B770">
            <v>3072</v>
          </cell>
          <cell r="C770" t="str">
            <v>ING LEASE SPA</v>
          </cell>
          <cell r="D770">
            <v>41432</v>
          </cell>
          <cell r="E770" t="str">
            <v xml:space="preserve">13481735        </v>
          </cell>
          <cell r="F770">
            <v>41472</v>
          </cell>
          <cell r="G770">
            <v>13783.81</v>
          </cell>
          <cell r="H770">
            <v>5045.38</v>
          </cell>
          <cell r="I770">
            <v>0</v>
          </cell>
          <cell r="J770">
            <v>41519</v>
          </cell>
          <cell r="K770">
            <v>30</v>
          </cell>
          <cell r="L770">
            <v>42005</v>
          </cell>
          <cell r="M770">
            <v>42369</v>
          </cell>
          <cell r="N770">
            <v>0</v>
          </cell>
          <cell r="O770">
            <v>1612</v>
          </cell>
          <cell r="P770">
            <v>1253.07</v>
          </cell>
          <cell r="Q770">
            <v>0</v>
          </cell>
          <cell r="R770" t="str">
            <v>N</v>
          </cell>
          <cell r="S770">
            <v>7485.36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A771">
            <v>2013</v>
          </cell>
          <cell r="B771">
            <v>3072</v>
          </cell>
          <cell r="C771" t="str">
            <v>ING LEASE SPA</v>
          </cell>
          <cell r="D771">
            <v>41432</v>
          </cell>
          <cell r="E771" t="str">
            <v xml:space="preserve">13481735        </v>
          </cell>
          <cell r="F771">
            <v>41472</v>
          </cell>
          <cell r="G771">
            <v>13783.81</v>
          </cell>
          <cell r="H771">
            <v>7510.16</v>
          </cell>
          <cell r="I771">
            <v>0</v>
          </cell>
          <cell r="J771">
            <v>41569</v>
          </cell>
          <cell r="K771">
            <v>30</v>
          </cell>
          <cell r="L771">
            <v>42005</v>
          </cell>
          <cell r="M771">
            <v>42369</v>
          </cell>
          <cell r="N771">
            <v>0</v>
          </cell>
          <cell r="O771">
            <v>3324</v>
          </cell>
          <cell r="P771">
            <v>1253.07</v>
          </cell>
          <cell r="Q771">
            <v>0</v>
          </cell>
          <cell r="R771" t="str">
            <v>N</v>
          </cell>
          <cell r="S771">
            <v>5020.58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A772">
            <v>2013</v>
          </cell>
          <cell r="B772">
            <v>3074</v>
          </cell>
          <cell r="C772" t="str">
            <v>ING LEASE SPA</v>
          </cell>
          <cell r="D772">
            <v>41432</v>
          </cell>
          <cell r="E772" t="str">
            <v xml:space="preserve">13481736        </v>
          </cell>
          <cell r="F772">
            <v>41472</v>
          </cell>
          <cell r="G772">
            <v>17574.939999999999</v>
          </cell>
          <cell r="H772">
            <v>5620.04</v>
          </cell>
          <cell r="I772">
            <v>0</v>
          </cell>
          <cell r="J772">
            <v>41606</v>
          </cell>
          <cell r="K772">
            <v>30</v>
          </cell>
          <cell r="L772">
            <v>42005</v>
          </cell>
          <cell r="M772">
            <v>42369</v>
          </cell>
          <cell r="N772">
            <v>0</v>
          </cell>
          <cell r="O772">
            <v>1612</v>
          </cell>
          <cell r="P772">
            <v>0</v>
          </cell>
          <cell r="Q772">
            <v>0</v>
          </cell>
          <cell r="R772" t="str">
            <v>N</v>
          </cell>
          <cell r="S772">
            <v>11954.9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</row>
        <row r="773">
          <cell r="A773">
            <v>2013</v>
          </cell>
          <cell r="B773">
            <v>3074</v>
          </cell>
          <cell r="C773" t="str">
            <v>ING LEASE SPA</v>
          </cell>
          <cell r="D773">
            <v>41432</v>
          </cell>
          <cell r="E773" t="str">
            <v xml:space="preserve">13481736        </v>
          </cell>
          <cell r="F773">
            <v>41472</v>
          </cell>
          <cell r="G773">
            <v>17574.939999999999</v>
          </cell>
          <cell r="H773">
            <v>9606.6200000000008</v>
          </cell>
          <cell r="I773">
            <v>0</v>
          </cell>
          <cell r="J773">
            <v>41606</v>
          </cell>
          <cell r="K773">
            <v>30</v>
          </cell>
          <cell r="L773">
            <v>42005</v>
          </cell>
          <cell r="M773">
            <v>42369</v>
          </cell>
          <cell r="N773">
            <v>0</v>
          </cell>
          <cell r="O773">
            <v>3324</v>
          </cell>
          <cell r="P773">
            <v>0</v>
          </cell>
          <cell r="Q773">
            <v>0</v>
          </cell>
          <cell r="R773" t="str">
            <v>N</v>
          </cell>
          <cell r="S773">
            <v>7968.32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A774">
            <v>2013</v>
          </cell>
          <cell r="B774">
            <v>3133</v>
          </cell>
          <cell r="C774" t="str">
            <v>ELPO GMBH SRL</v>
          </cell>
          <cell r="D774">
            <v>41455</v>
          </cell>
          <cell r="E774" t="str">
            <v xml:space="preserve">1311341         </v>
          </cell>
          <cell r="F774">
            <v>41473</v>
          </cell>
          <cell r="G774">
            <v>137596.42000000001</v>
          </cell>
          <cell r="H774">
            <v>23880.37</v>
          </cell>
          <cell r="I774">
            <v>0</v>
          </cell>
          <cell r="J774">
            <v>41493</v>
          </cell>
          <cell r="K774">
            <v>30</v>
          </cell>
          <cell r="L774">
            <v>42005</v>
          </cell>
          <cell r="M774">
            <v>42369</v>
          </cell>
          <cell r="N774">
            <v>0</v>
          </cell>
          <cell r="O774">
            <v>1572</v>
          </cell>
          <cell r="P774">
            <v>23880.37</v>
          </cell>
          <cell r="Q774">
            <v>0</v>
          </cell>
          <cell r="R774" t="str">
            <v>N</v>
          </cell>
          <cell r="S774">
            <v>89835.68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A775">
            <v>2013</v>
          </cell>
          <cell r="B775">
            <v>3133</v>
          </cell>
          <cell r="C775" t="str">
            <v>ELPO GMBH SRL</v>
          </cell>
          <cell r="D775">
            <v>41455</v>
          </cell>
          <cell r="E775" t="str">
            <v xml:space="preserve">1311341         </v>
          </cell>
          <cell r="F775">
            <v>41473</v>
          </cell>
          <cell r="G775">
            <v>137596.42000000001</v>
          </cell>
          <cell r="H775">
            <v>113716.05</v>
          </cell>
          <cell r="I775">
            <v>0</v>
          </cell>
          <cell r="J775">
            <v>41493</v>
          </cell>
          <cell r="K775">
            <v>30</v>
          </cell>
          <cell r="L775">
            <v>42005</v>
          </cell>
          <cell r="M775">
            <v>42369</v>
          </cell>
          <cell r="N775">
            <v>0</v>
          </cell>
          <cell r="O775">
            <v>4503</v>
          </cell>
          <cell r="P775">
            <v>23880.37</v>
          </cell>
          <cell r="Q775">
            <v>0</v>
          </cell>
          <cell r="R775" t="str">
            <v>N</v>
          </cell>
          <cell r="S775">
            <v>1.09139364212751E-11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A776">
            <v>2013</v>
          </cell>
          <cell r="B776">
            <v>3134</v>
          </cell>
          <cell r="C776" t="str">
            <v>ELPO GMBH SRL</v>
          </cell>
          <cell r="D776">
            <v>41455</v>
          </cell>
          <cell r="E776" t="str">
            <v xml:space="preserve">1311342         </v>
          </cell>
          <cell r="F776">
            <v>41473</v>
          </cell>
          <cell r="G776">
            <v>176107.86</v>
          </cell>
          <cell r="H776">
            <v>30564.17</v>
          </cell>
          <cell r="I776">
            <v>0</v>
          </cell>
          <cell r="J776">
            <v>41493</v>
          </cell>
          <cell r="K776">
            <v>30</v>
          </cell>
          <cell r="L776">
            <v>42005</v>
          </cell>
          <cell r="M776">
            <v>42369</v>
          </cell>
          <cell r="N776">
            <v>0</v>
          </cell>
          <cell r="O776">
            <v>1572</v>
          </cell>
          <cell r="P776">
            <v>30564.17</v>
          </cell>
          <cell r="Q776">
            <v>0</v>
          </cell>
          <cell r="R776" t="str">
            <v>N</v>
          </cell>
          <cell r="S776">
            <v>114979.52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7">
          <cell r="A777">
            <v>2013</v>
          </cell>
          <cell r="B777">
            <v>3134</v>
          </cell>
          <cell r="C777" t="str">
            <v>ELPO GMBH SRL</v>
          </cell>
          <cell r="D777">
            <v>41455</v>
          </cell>
          <cell r="E777" t="str">
            <v xml:space="preserve">1311342         </v>
          </cell>
          <cell r="F777">
            <v>41473</v>
          </cell>
          <cell r="G777">
            <v>176107.86</v>
          </cell>
          <cell r="H777">
            <v>145543.69</v>
          </cell>
          <cell r="I777">
            <v>0</v>
          </cell>
          <cell r="J777">
            <v>41493</v>
          </cell>
          <cell r="K777">
            <v>30</v>
          </cell>
          <cell r="L777">
            <v>42005</v>
          </cell>
          <cell r="M777">
            <v>42369</v>
          </cell>
          <cell r="N777">
            <v>0</v>
          </cell>
          <cell r="O777">
            <v>4503</v>
          </cell>
          <cell r="P777">
            <v>30564.17</v>
          </cell>
          <cell r="Q777">
            <v>20</v>
          </cell>
          <cell r="R777" t="str">
            <v>S</v>
          </cell>
          <cell r="S777">
            <v>0</v>
          </cell>
          <cell r="T777">
            <v>38</v>
          </cell>
          <cell r="U777">
            <v>2910873.8</v>
          </cell>
          <cell r="V777">
            <v>5530660.2199999997</v>
          </cell>
          <cell r="W777">
            <v>-10</v>
          </cell>
          <cell r="X777">
            <v>-1455436.9</v>
          </cell>
        </row>
        <row r="778">
          <cell r="A778">
            <v>2013</v>
          </cell>
          <cell r="B778">
            <v>3144</v>
          </cell>
          <cell r="C778" t="str">
            <v>CANTANI ALESSANDRA</v>
          </cell>
          <cell r="D778">
            <v>41470</v>
          </cell>
          <cell r="E778" t="str">
            <v xml:space="preserve">1               </v>
          </cell>
          <cell r="F778">
            <v>41477</v>
          </cell>
          <cell r="G778">
            <v>629.20000000000005</v>
          </cell>
          <cell r="H778">
            <v>629.20000000000005</v>
          </cell>
          <cell r="I778">
            <v>0</v>
          </cell>
          <cell r="J778">
            <v>41477</v>
          </cell>
          <cell r="K778">
            <v>30</v>
          </cell>
          <cell r="L778">
            <v>42005</v>
          </cell>
          <cell r="M778">
            <v>42369</v>
          </cell>
          <cell r="N778">
            <v>0</v>
          </cell>
          <cell r="O778">
            <v>1331</v>
          </cell>
          <cell r="P778">
            <v>0</v>
          </cell>
          <cell r="Q778">
            <v>0</v>
          </cell>
          <cell r="R778" t="str">
            <v>S</v>
          </cell>
          <cell r="S778">
            <v>0</v>
          </cell>
          <cell r="T778">
            <v>7</v>
          </cell>
          <cell r="U778">
            <v>0</v>
          </cell>
          <cell r="V778">
            <v>4404.3999999999996</v>
          </cell>
          <cell r="W778">
            <v>-30</v>
          </cell>
          <cell r="X778">
            <v>-18876</v>
          </cell>
        </row>
        <row r="779">
          <cell r="A779">
            <v>2013</v>
          </cell>
          <cell r="B779">
            <v>3162</v>
          </cell>
          <cell r="C779" t="str">
            <v>SINERGIE SPA</v>
          </cell>
          <cell r="D779">
            <v>41417</v>
          </cell>
          <cell r="E779" t="str">
            <v xml:space="preserve">891040          </v>
          </cell>
          <cell r="F779">
            <v>41477</v>
          </cell>
          <cell r="G779">
            <v>7806.71</v>
          </cell>
          <cell r="H779">
            <v>7806.71</v>
          </cell>
          <cell r="I779">
            <v>0</v>
          </cell>
          <cell r="J779">
            <v>41484</v>
          </cell>
          <cell r="K779">
            <v>30</v>
          </cell>
          <cell r="L779">
            <v>42005</v>
          </cell>
          <cell r="M779">
            <v>42369</v>
          </cell>
          <cell r="N779">
            <v>0</v>
          </cell>
          <cell r="O779">
            <v>1318</v>
          </cell>
          <cell r="P779">
            <v>0</v>
          </cell>
          <cell r="Q779">
            <v>7</v>
          </cell>
          <cell r="R779" t="str">
            <v>S</v>
          </cell>
          <cell r="S779">
            <v>0</v>
          </cell>
          <cell r="T779">
            <v>67</v>
          </cell>
          <cell r="U779">
            <v>54646.97</v>
          </cell>
          <cell r="V779">
            <v>523049.57</v>
          </cell>
          <cell r="W779">
            <v>-23</v>
          </cell>
          <cell r="X779">
            <v>-179554.33</v>
          </cell>
        </row>
        <row r="780">
          <cell r="A780">
            <v>2013</v>
          </cell>
          <cell r="B780">
            <v>3163</v>
          </cell>
          <cell r="C780" t="str">
            <v>SINERGIE SPA</v>
          </cell>
          <cell r="D780">
            <v>41417</v>
          </cell>
          <cell r="E780" t="str">
            <v xml:space="preserve">891044          </v>
          </cell>
          <cell r="F780">
            <v>41477</v>
          </cell>
          <cell r="G780">
            <v>2590.8000000000002</v>
          </cell>
          <cell r="H780">
            <v>2590.8000000000002</v>
          </cell>
          <cell r="I780">
            <v>0</v>
          </cell>
          <cell r="J780">
            <v>41484</v>
          </cell>
          <cell r="K780">
            <v>30</v>
          </cell>
          <cell r="L780">
            <v>42005</v>
          </cell>
          <cell r="M780">
            <v>42369</v>
          </cell>
          <cell r="N780">
            <v>0</v>
          </cell>
          <cell r="O780">
            <v>1318</v>
          </cell>
          <cell r="P780">
            <v>449.64</v>
          </cell>
          <cell r="Q780">
            <v>7</v>
          </cell>
          <cell r="R780" t="str">
            <v>S</v>
          </cell>
          <cell r="S780">
            <v>0</v>
          </cell>
          <cell r="T780">
            <v>67</v>
          </cell>
          <cell r="U780">
            <v>18135.599999999999</v>
          </cell>
          <cell r="V780">
            <v>173583.6</v>
          </cell>
          <cell r="W780">
            <v>-23</v>
          </cell>
          <cell r="X780">
            <v>-59588.4</v>
          </cell>
        </row>
        <row r="781">
          <cell r="A781">
            <v>2013</v>
          </cell>
          <cell r="B781">
            <v>3164</v>
          </cell>
          <cell r="C781" t="str">
            <v>SINERGIE SPA</v>
          </cell>
          <cell r="D781">
            <v>41417</v>
          </cell>
          <cell r="E781" t="str">
            <v xml:space="preserve">891043          </v>
          </cell>
          <cell r="F781">
            <v>41477</v>
          </cell>
          <cell r="G781">
            <v>9099.39</v>
          </cell>
          <cell r="H781">
            <v>9099.39</v>
          </cell>
          <cell r="I781">
            <v>0</v>
          </cell>
          <cell r="J781">
            <v>41484</v>
          </cell>
          <cell r="K781">
            <v>30</v>
          </cell>
          <cell r="L781">
            <v>42005</v>
          </cell>
          <cell r="M781">
            <v>42369</v>
          </cell>
          <cell r="N781">
            <v>0</v>
          </cell>
          <cell r="O781">
            <v>1318</v>
          </cell>
          <cell r="P781">
            <v>0</v>
          </cell>
          <cell r="Q781">
            <v>7</v>
          </cell>
          <cell r="R781" t="str">
            <v>S</v>
          </cell>
          <cell r="S781">
            <v>0</v>
          </cell>
          <cell r="T781">
            <v>67</v>
          </cell>
          <cell r="U781">
            <v>63695.73</v>
          </cell>
          <cell r="V781">
            <v>609659.13</v>
          </cell>
          <cell r="W781">
            <v>-23</v>
          </cell>
          <cell r="X781">
            <v>-209285.97</v>
          </cell>
        </row>
        <row r="782">
          <cell r="A782">
            <v>2013</v>
          </cell>
          <cell r="B782">
            <v>3165</v>
          </cell>
          <cell r="C782" t="str">
            <v>SINERGIE SPA</v>
          </cell>
          <cell r="D782">
            <v>41417</v>
          </cell>
          <cell r="E782" t="str">
            <v xml:space="preserve">891042          </v>
          </cell>
          <cell r="F782">
            <v>41477</v>
          </cell>
          <cell r="G782">
            <v>16941.23</v>
          </cell>
          <cell r="H782">
            <v>16941.23</v>
          </cell>
          <cell r="I782">
            <v>0</v>
          </cell>
          <cell r="J782">
            <v>41484</v>
          </cell>
          <cell r="K782">
            <v>30</v>
          </cell>
          <cell r="L782">
            <v>42005</v>
          </cell>
          <cell r="M782">
            <v>42369</v>
          </cell>
          <cell r="N782">
            <v>0</v>
          </cell>
          <cell r="O782">
            <v>1318</v>
          </cell>
          <cell r="P782">
            <v>0</v>
          </cell>
          <cell r="Q782">
            <v>7</v>
          </cell>
          <cell r="R782" t="str">
            <v>S</v>
          </cell>
          <cell r="S782">
            <v>0</v>
          </cell>
          <cell r="T782">
            <v>67</v>
          </cell>
          <cell r="U782">
            <v>118588.61</v>
          </cell>
          <cell r="V782">
            <v>1135062.4099999999</v>
          </cell>
          <cell r="W782">
            <v>-23</v>
          </cell>
          <cell r="X782">
            <v>-389648.29</v>
          </cell>
        </row>
        <row r="783">
          <cell r="A783">
            <v>2013</v>
          </cell>
          <cell r="B783">
            <v>3166</v>
          </cell>
          <cell r="C783" t="str">
            <v>SINERGIE SPA</v>
          </cell>
          <cell r="D783">
            <v>41417</v>
          </cell>
          <cell r="E783" t="str">
            <v xml:space="preserve">891041          </v>
          </cell>
          <cell r="F783">
            <v>41477</v>
          </cell>
          <cell r="G783">
            <v>756.42</v>
          </cell>
          <cell r="H783">
            <v>756.42</v>
          </cell>
          <cell r="I783">
            <v>0</v>
          </cell>
          <cell r="J783">
            <v>41484</v>
          </cell>
          <cell r="K783">
            <v>30</v>
          </cell>
          <cell r="L783">
            <v>42005</v>
          </cell>
          <cell r="M783">
            <v>42369</v>
          </cell>
          <cell r="N783">
            <v>0</v>
          </cell>
          <cell r="O783">
            <v>1318</v>
          </cell>
          <cell r="P783">
            <v>0</v>
          </cell>
          <cell r="Q783">
            <v>7</v>
          </cell>
          <cell r="R783" t="str">
            <v>S</v>
          </cell>
          <cell r="S783">
            <v>0</v>
          </cell>
          <cell r="T783">
            <v>67</v>
          </cell>
          <cell r="U783">
            <v>5294.94</v>
          </cell>
          <cell r="V783">
            <v>50680.14</v>
          </cell>
          <cell r="W783">
            <v>-23</v>
          </cell>
          <cell r="X783">
            <v>-17397.66</v>
          </cell>
        </row>
        <row r="784">
          <cell r="A784">
            <v>2013</v>
          </cell>
          <cell r="B784">
            <v>3167</v>
          </cell>
          <cell r="C784" t="str">
            <v>SINERGIE SPA</v>
          </cell>
          <cell r="D784">
            <v>41417</v>
          </cell>
          <cell r="E784" t="str">
            <v xml:space="preserve">891045          </v>
          </cell>
          <cell r="F784">
            <v>41477</v>
          </cell>
          <cell r="G784">
            <v>8349.92</v>
          </cell>
          <cell r="H784">
            <v>8349.92</v>
          </cell>
          <cell r="I784">
            <v>0</v>
          </cell>
          <cell r="J784">
            <v>41484</v>
          </cell>
          <cell r="K784">
            <v>30</v>
          </cell>
          <cell r="L784">
            <v>42005</v>
          </cell>
          <cell r="M784">
            <v>42369</v>
          </cell>
          <cell r="N784">
            <v>0</v>
          </cell>
          <cell r="O784">
            <v>1318</v>
          </cell>
          <cell r="P784">
            <v>275.33999999999997</v>
          </cell>
          <cell r="Q784">
            <v>7</v>
          </cell>
          <cell r="R784" t="str">
            <v>S</v>
          </cell>
          <cell r="S784">
            <v>0</v>
          </cell>
          <cell r="T784">
            <v>67</v>
          </cell>
          <cell r="U784">
            <v>58449.440000000002</v>
          </cell>
          <cell r="V784">
            <v>559444.64</v>
          </cell>
          <cell r="W784">
            <v>-23</v>
          </cell>
          <cell r="X784">
            <v>-192048.16</v>
          </cell>
        </row>
        <row r="785">
          <cell r="A785">
            <v>2013</v>
          </cell>
          <cell r="B785">
            <v>3139</v>
          </cell>
          <cell r="C785" t="str">
            <v>COOPERATIVA CAROVANA</v>
          </cell>
          <cell r="D785">
            <v>41425</v>
          </cell>
          <cell r="E785" t="str">
            <v xml:space="preserve">135             </v>
          </cell>
          <cell r="F785">
            <v>41477</v>
          </cell>
          <cell r="G785">
            <v>738.39</v>
          </cell>
          <cell r="H785">
            <v>738.39</v>
          </cell>
          <cell r="I785">
            <v>0</v>
          </cell>
          <cell r="J785">
            <v>41486</v>
          </cell>
          <cell r="K785">
            <v>30</v>
          </cell>
          <cell r="L785">
            <v>42005</v>
          </cell>
          <cell r="M785">
            <v>42369</v>
          </cell>
          <cell r="N785">
            <v>0</v>
          </cell>
          <cell r="O785">
            <v>1582</v>
          </cell>
          <cell r="P785">
            <v>0</v>
          </cell>
          <cell r="Q785">
            <v>9</v>
          </cell>
          <cell r="R785" t="str">
            <v>S</v>
          </cell>
          <cell r="S785">
            <v>0</v>
          </cell>
          <cell r="T785">
            <v>61</v>
          </cell>
          <cell r="U785">
            <v>6645.51</v>
          </cell>
          <cell r="V785">
            <v>45041.79</v>
          </cell>
          <cell r="W785">
            <v>-21</v>
          </cell>
          <cell r="X785">
            <v>-15506.19</v>
          </cell>
        </row>
        <row r="786">
          <cell r="A786">
            <v>2013</v>
          </cell>
          <cell r="B786">
            <v>3153</v>
          </cell>
          <cell r="C786" t="str">
            <v>GASENERGIA  srl</v>
          </cell>
          <cell r="D786">
            <v>41425</v>
          </cell>
          <cell r="E786" t="str">
            <v xml:space="preserve">292             </v>
          </cell>
          <cell r="F786">
            <v>41477</v>
          </cell>
          <cell r="G786">
            <v>225.29</v>
          </cell>
          <cell r="H786">
            <v>225.29</v>
          </cell>
          <cell r="I786">
            <v>0</v>
          </cell>
          <cell r="J786">
            <v>41484</v>
          </cell>
          <cell r="K786">
            <v>30</v>
          </cell>
          <cell r="L786">
            <v>42005</v>
          </cell>
          <cell r="M786">
            <v>42369</v>
          </cell>
          <cell r="N786">
            <v>0</v>
          </cell>
          <cell r="O786">
            <v>1318</v>
          </cell>
          <cell r="P786">
            <v>39.1</v>
          </cell>
          <cell r="Q786">
            <v>7</v>
          </cell>
          <cell r="R786" t="str">
            <v>S</v>
          </cell>
          <cell r="S786">
            <v>0</v>
          </cell>
          <cell r="T786">
            <v>59</v>
          </cell>
          <cell r="U786">
            <v>1577.03</v>
          </cell>
          <cell r="V786">
            <v>13292.11</v>
          </cell>
          <cell r="W786">
            <v>-23</v>
          </cell>
          <cell r="X786">
            <v>-5181.67</v>
          </cell>
        </row>
        <row r="787">
          <cell r="A787">
            <v>2013</v>
          </cell>
          <cell r="B787">
            <v>3155</v>
          </cell>
          <cell r="C787" t="str">
            <v>GASENERGIA  srl</v>
          </cell>
          <cell r="D787">
            <v>41425</v>
          </cell>
          <cell r="E787" t="str">
            <v xml:space="preserve">291             </v>
          </cell>
          <cell r="F787">
            <v>41477</v>
          </cell>
          <cell r="G787">
            <v>726.08</v>
          </cell>
          <cell r="H787">
            <v>726.08</v>
          </cell>
          <cell r="I787">
            <v>0</v>
          </cell>
          <cell r="J787">
            <v>41484</v>
          </cell>
          <cell r="K787">
            <v>30</v>
          </cell>
          <cell r="L787">
            <v>42005</v>
          </cell>
          <cell r="M787">
            <v>42369</v>
          </cell>
          <cell r="N787">
            <v>0</v>
          </cell>
          <cell r="O787">
            <v>1318</v>
          </cell>
          <cell r="P787">
            <v>19.79</v>
          </cell>
          <cell r="Q787">
            <v>7</v>
          </cell>
          <cell r="R787" t="str">
            <v>S</v>
          </cell>
          <cell r="S787">
            <v>0</v>
          </cell>
          <cell r="T787">
            <v>59</v>
          </cell>
          <cell r="U787">
            <v>5082.5600000000004</v>
          </cell>
          <cell r="V787">
            <v>42838.720000000001</v>
          </cell>
          <cell r="W787">
            <v>-23</v>
          </cell>
          <cell r="X787">
            <v>-16699.84</v>
          </cell>
        </row>
        <row r="788">
          <cell r="A788">
            <v>2013</v>
          </cell>
          <cell r="B788">
            <v>3156</v>
          </cell>
          <cell r="C788" t="str">
            <v>GASENERGIA  srl</v>
          </cell>
          <cell r="D788">
            <v>41425</v>
          </cell>
          <cell r="E788" t="str">
            <v xml:space="preserve">290             </v>
          </cell>
          <cell r="F788">
            <v>41477</v>
          </cell>
          <cell r="G788">
            <v>791.26</v>
          </cell>
          <cell r="H788">
            <v>791.26</v>
          </cell>
          <cell r="I788">
            <v>0</v>
          </cell>
          <cell r="J788">
            <v>41484</v>
          </cell>
          <cell r="K788">
            <v>30</v>
          </cell>
          <cell r="L788">
            <v>42005</v>
          </cell>
          <cell r="M788">
            <v>42369</v>
          </cell>
          <cell r="N788">
            <v>0</v>
          </cell>
          <cell r="O788">
            <v>1318</v>
          </cell>
          <cell r="P788">
            <v>0</v>
          </cell>
          <cell r="Q788">
            <v>7</v>
          </cell>
          <cell r="R788" t="str">
            <v>S</v>
          </cell>
          <cell r="S788">
            <v>0</v>
          </cell>
          <cell r="T788">
            <v>59</v>
          </cell>
          <cell r="U788">
            <v>5538.82</v>
          </cell>
          <cell r="V788">
            <v>46684.34</v>
          </cell>
          <cell r="W788">
            <v>-23</v>
          </cell>
          <cell r="X788">
            <v>-18198.98</v>
          </cell>
        </row>
        <row r="789">
          <cell r="A789">
            <v>2013</v>
          </cell>
          <cell r="B789">
            <v>3157</v>
          </cell>
          <cell r="C789" t="str">
            <v>GASENERGIA  srl</v>
          </cell>
          <cell r="D789">
            <v>41425</v>
          </cell>
          <cell r="E789" t="str">
            <v xml:space="preserve">289             </v>
          </cell>
          <cell r="F789">
            <v>41477</v>
          </cell>
          <cell r="G789">
            <v>1473.15</v>
          </cell>
          <cell r="H789">
            <v>1473.15</v>
          </cell>
          <cell r="I789">
            <v>0</v>
          </cell>
          <cell r="J789">
            <v>41484</v>
          </cell>
          <cell r="K789">
            <v>30</v>
          </cell>
          <cell r="L789">
            <v>42005</v>
          </cell>
          <cell r="M789">
            <v>42369</v>
          </cell>
          <cell r="N789">
            <v>0</v>
          </cell>
          <cell r="O789">
            <v>1318</v>
          </cell>
          <cell r="P789">
            <v>0</v>
          </cell>
          <cell r="Q789">
            <v>7</v>
          </cell>
          <cell r="R789" t="str">
            <v>S</v>
          </cell>
          <cell r="S789">
            <v>0</v>
          </cell>
          <cell r="T789">
            <v>59</v>
          </cell>
          <cell r="U789">
            <v>10312.049999999999</v>
          </cell>
          <cell r="V789">
            <v>86915.85</v>
          </cell>
          <cell r="W789">
            <v>-23</v>
          </cell>
          <cell r="X789">
            <v>-33882.449999999997</v>
          </cell>
        </row>
        <row r="790">
          <cell r="A790">
            <v>2013</v>
          </cell>
          <cell r="B790">
            <v>3158</v>
          </cell>
          <cell r="C790" t="str">
            <v>GASENERGIA  srl</v>
          </cell>
          <cell r="D790">
            <v>41425</v>
          </cell>
          <cell r="E790" t="str">
            <v xml:space="preserve">288             </v>
          </cell>
          <cell r="F790">
            <v>41477</v>
          </cell>
          <cell r="G790">
            <v>65.78</v>
          </cell>
          <cell r="H790">
            <v>65.78</v>
          </cell>
          <cell r="I790">
            <v>0</v>
          </cell>
          <cell r="J790">
            <v>41484</v>
          </cell>
          <cell r="K790">
            <v>30</v>
          </cell>
          <cell r="L790">
            <v>42005</v>
          </cell>
          <cell r="M790">
            <v>42369</v>
          </cell>
          <cell r="N790">
            <v>0</v>
          </cell>
          <cell r="O790">
            <v>1318</v>
          </cell>
          <cell r="P790">
            <v>0</v>
          </cell>
          <cell r="Q790">
            <v>7</v>
          </cell>
          <cell r="R790" t="str">
            <v>S</v>
          </cell>
          <cell r="S790">
            <v>0</v>
          </cell>
          <cell r="T790">
            <v>59</v>
          </cell>
          <cell r="U790">
            <v>460.46</v>
          </cell>
          <cell r="V790">
            <v>3881.02</v>
          </cell>
          <cell r="W790">
            <v>-23</v>
          </cell>
          <cell r="X790">
            <v>-1512.94</v>
          </cell>
        </row>
        <row r="791">
          <cell r="A791">
            <v>2013</v>
          </cell>
          <cell r="B791">
            <v>3159</v>
          </cell>
          <cell r="C791" t="str">
            <v>GASENERGIA  srl</v>
          </cell>
          <cell r="D791">
            <v>41425</v>
          </cell>
          <cell r="E791" t="str">
            <v xml:space="preserve">287             </v>
          </cell>
          <cell r="F791">
            <v>41477</v>
          </cell>
          <cell r="G791">
            <v>678.85</v>
          </cell>
          <cell r="H791">
            <v>678.85</v>
          </cell>
          <cell r="I791">
            <v>0</v>
          </cell>
          <cell r="J791">
            <v>41484</v>
          </cell>
          <cell r="K791">
            <v>30</v>
          </cell>
          <cell r="L791">
            <v>42005</v>
          </cell>
          <cell r="M791">
            <v>42369</v>
          </cell>
          <cell r="N791">
            <v>0</v>
          </cell>
          <cell r="O791">
            <v>1318</v>
          </cell>
          <cell r="P791">
            <v>0</v>
          </cell>
          <cell r="Q791">
            <v>7</v>
          </cell>
          <cell r="R791" t="str">
            <v>S</v>
          </cell>
          <cell r="S791">
            <v>0</v>
          </cell>
          <cell r="T791">
            <v>59</v>
          </cell>
          <cell r="U791">
            <v>4751.95</v>
          </cell>
          <cell r="V791">
            <v>40052.15</v>
          </cell>
          <cell r="W791">
            <v>-23</v>
          </cell>
          <cell r="X791">
            <v>-15613.55</v>
          </cell>
        </row>
        <row r="792">
          <cell r="A792">
            <v>2013</v>
          </cell>
          <cell r="B792">
            <v>3172</v>
          </cell>
          <cell r="C792" t="str">
            <v>ARTE FUNERARIA BASSANO</v>
          </cell>
          <cell r="D792">
            <v>41425</v>
          </cell>
          <cell r="E792" t="str">
            <v xml:space="preserve">42              </v>
          </cell>
          <cell r="F792">
            <v>41477</v>
          </cell>
          <cell r="G792">
            <v>4876.3</v>
          </cell>
          <cell r="H792">
            <v>4876.3</v>
          </cell>
          <cell r="I792">
            <v>0</v>
          </cell>
          <cell r="J792">
            <v>41484</v>
          </cell>
          <cell r="K792">
            <v>30</v>
          </cell>
          <cell r="L792">
            <v>42005</v>
          </cell>
          <cell r="M792">
            <v>42369</v>
          </cell>
          <cell r="N792">
            <v>0</v>
          </cell>
          <cell r="O792">
            <v>1306</v>
          </cell>
          <cell r="P792">
            <v>231</v>
          </cell>
          <cell r="Q792">
            <v>7</v>
          </cell>
          <cell r="R792" t="str">
            <v>S</v>
          </cell>
          <cell r="S792">
            <v>0</v>
          </cell>
          <cell r="T792">
            <v>59</v>
          </cell>
          <cell r="U792">
            <v>34134.1</v>
          </cell>
          <cell r="V792">
            <v>287701.7</v>
          </cell>
          <cell r="W792">
            <v>-23</v>
          </cell>
          <cell r="X792">
            <v>-112154.9</v>
          </cell>
        </row>
        <row r="793">
          <cell r="A793">
            <v>2013</v>
          </cell>
          <cell r="B793">
            <v>3152</v>
          </cell>
          <cell r="C793" t="str">
            <v>COOP."SERV.SOCIALI LA GOCCIA"</v>
          </cell>
          <cell r="D793">
            <v>41426</v>
          </cell>
          <cell r="E793" t="str">
            <v xml:space="preserve">363             </v>
          </cell>
          <cell r="F793">
            <v>41477</v>
          </cell>
          <cell r="G793">
            <v>3344.61</v>
          </cell>
          <cell r="H793">
            <v>3344.61</v>
          </cell>
          <cell r="I793">
            <v>0</v>
          </cell>
          <cell r="J793">
            <v>41486</v>
          </cell>
          <cell r="K793">
            <v>30</v>
          </cell>
          <cell r="L793">
            <v>42005</v>
          </cell>
          <cell r="M793">
            <v>42369</v>
          </cell>
          <cell r="N793">
            <v>0</v>
          </cell>
          <cell r="O793">
            <v>1306</v>
          </cell>
          <cell r="P793">
            <v>128.63999999999999</v>
          </cell>
          <cell r="Q793">
            <v>9</v>
          </cell>
          <cell r="R793" t="str">
            <v>S</v>
          </cell>
          <cell r="S793">
            <v>0</v>
          </cell>
          <cell r="T793">
            <v>60</v>
          </cell>
          <cell r="U793">
            <v>30101.49</v>
          </cell>
          <cell r="V793">
            <v>200676.6</v>
          </cell>
          <cell r="W793">
            <v>-21</v>
          </cell>
          <cell r="X793">
            <v>-70236.81</v>
          </cell>
        </row>
        <row r="794">
          <cell r="A794">
            <v>2013</v>
          </cell>
          <cell r="B794">
            <v>3161</v>
          </cell>
          <cell r="C794" t="str">
            <v>COOP."SERV.SOCIALI LA GOCCIA"</v>
          </cell>
          <cell r="D794">
            <v>41426</v>
          </cell>
          <cell r="E794" t="str">
            <v xml:space="preserve">364             </v>
          </cell>
          <cell r="F794">
            <v>41477</v>
          </cell>
          <cell r="G794">
            <v>617.76</v>
          </cell>
          <cell r="H794">
            <v>617.76</v>
          </cell>
          <cell r="I794">
            <v>0</v>
          </cell>
          <cell r="J794">
            <v>41486</v>
          </cell>
          <cell r="K794">
            <v>30</v>
          </cell>
          <cell r="L794">
            <v>42005</v>
          </cell>
          <cell r="M794">
            <v>42369</v>
          </cell>
          <cell r="N794">
            <v>0</v>
          </cell>
          <cell r="O794">
            <v>1306</v>
          </cell>
          <cell r="P794">
            <v>0</v>
          </cell>
          <cell r="Q794">
            <v>9</v>
          </cell>
          <cell r="R794" t="str">
            <v>S</v>
          </cell>
          <cell r="S794">
            <v>0</v>
          </cell>
          <cell r="T794">
            <v>60</v>
          </cell>
          <cell r="U794">
            <v>5559.84</v>
          </cell>
          <cell r="V794">
            <v>37065.599999999999</v>
          </cell>
          <cell r="W794">
            <v>-21</v>
          </cell>
          <cell r="X794">
            <v>-12972.96</v>
          </cell>
        </row>
        <row r="795">
          <cell r="A795">
            <v>2013</v>
          </cell>
          <cell r="B795">
            <v>3151</v>
          </cell>
          <cell r="C795" t="str">
            <v>L'AUTOINDUSTRIALE SRL</v>
          </cell>
          <cell r="D795">
            <v>41428</v>
          </cell>
          <cell r="E795" t="str">
            <v xml:space="preserve">385             </v>
          </cell>
          <cell r="F795">
            <v>41477</v>
          </cell>
          <cell r="G795">
            <v>87.12</v>
          </cell>
          <cell r="H795">
            <v>87.12</v>
          </cell>
          <cell r="I795">
            <v>0</v>
          </cell>
          <cell r="J795">
            <v>41484</v>
          </cell>
          <cell r="K795">
            <v>30</v>
          </cell>
          <cell r="L795">
            <v>42005</v>
          </cell>
          <cell r="M795">
            <v>42369</v>
          </cell>
          <cell r="N795">
            <v>0</v>
          </cell>
          <cell r="O795">
            <v>1312</v>
          </cell>
          <cell r="P795">
            <v>0</v>
          </cell>
          <cell r="Q795">
            <v>7</v>
          </cell>
          <cell r="R795" t="str">
            <v>S</v>
          </cell>
          <cell r="S795">
            <v>0</v>
          </cell>
          <cell r="T795">
            <v>56</v>
          </cell>
          <cell r="U795">
            <v>609.84</v>
          </cell>
          <cell r="V795">
            <v>4878.72</v>
          </cell>
          <cell r="W795">
            <v>-23</v>
          </cell>
          <cell r="X795">
            <v>-2003.76</v>
          </cell>
        </row>
        <row r="796">
          <cell r="A796">
            <v>2013</v>
          </cell>
          <cell r="B796">
            <v>3138</v>
          </cell>
          <cell r="C796" t="str">
            <v>TELECOM ITALIA SPA</v>
          </cell>
          <cell r="D796">
            <v>41431</v>
          </cell>
          <cell r="E796" t="str">
            <v xml:space="preserve">8e00690920      </v>
          </cell>
          <cell r="F796">
            <v>41477</v>
          </cell>
          <cell r="G796">
            <v>15107.5</v>
          </cell>
          <cell r="H796">
            <v>5335.26</v>
          </cell>
          <cell r="I796">
            <v>0</v>
          </cell>
          <cell r="J796">
            <v>41526</v>
          </cell>
          <cell r="K796">
            <v>30</v>
          </cell>
          <cell r="L796">
            <v>42005</v>
          </cell>
          <cell r="M796">
            <v>42369</v>
          </cell>
          <cell r="N796">
            <v>0</v>
          </cell>
          <cell r="O796">
            <v>1499</v>
          </cell>
          <cell r="P796">
            <v>0</v>
          </cell>
          <cell r="Q796">
            <v>0</v>
          </cell>
          <cell r="R796" t="str">
            <v>N</v>
          </cell>
          <cell r="S796">
            <v>9772.24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A797">
            <v>2013</v>
          </cell>
          <cell r="B797">
            <v>3138</v>
          </cell>
          <cell r="C797" t="str">
            <v>TELECOM ITALIA SPA</v>
          </cell>
          <cell r="D797">
            <v>41431</v>
          </cell>
          <cell r="E797" t="str">
            <v xml:space="preserve">8e00690920      </v>
          </cell>
          <cell r="F797">
            <v>41477</v>
          </cell>
          <cell r="G797">
            <v>15107.5</v>
          </cell>
          <cell r="H797">
            <v>9772.24</v>
          </cell>
          <cell r="I797">
            <v>0</v>
          </cell>
          <cell r="J797">
            <v>41526</v>
          </cell>
          <cell r="K797">
            <v>30</v>
          </cell>
          <cell r="L797">
            <v>42005</v>
          </cell>
          <cell r="M797">
            <v>42369</v>
          </cell>
          <cell r="N797">
            <v>0</v>
          </cell>
          <cell r="O797">
            <v>3324</v>
          </cell>
          <cell r="P797">
            <v>0</v>
          </cell>
          <cell r="Q797">
            <v>0</v>
          </cell>
          <cell r="R797" t="str">
            <v>N</v>
          </cell>
          <cell r="S797">
            <v>5335.26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A798">
            <v>2013</v>
          </cell>
          <cell r="B798">
            <v>3149</v>
          </cell>
          <cell r="C798" t="str">
            <v>L'AUTOINDUSTRIALE SRL</v>
          </cell>
          <cell r="D798">
            <v>41431</v>
          </cell>
          <cell r="E798" t="str">
            <v xml:space="preserve">387             </v>
          </cell>
          <cell r="F798">
            <v>41477</v>
          </cell>
          <cell r="G798">
            <v>649.53</v>
          </cell>
          <cell r="H798">
            <v>649.53</v>
          </cell>
          <cell r="I798">
            <v>0</v>
          </cell>
          <cell r="J798">
            <v>41484</v>
          </cell>
          <cell r="K798">
            <v>30</v>
          </cell>
          <cell r="L798">
            <v>42005</v>
          </cell>
          <cell r="M798">
            <v>42369</v>
          </cell>
          <cell r="N798">
            <v>0</v>
          </cell>
          <cell r="O798">
            <v>1312</v>
          </cell>
          <cell r="P798">
            <v>0</v>
          </cell>
          <cell r="Q798">
            <v>7</v>
          </cell>
          <cell r="R798" t="str">
            <v>S</v>
          </cell>
          <cell r="S798">
            <v>0</v>
          </cell>
          <cell r="T798">
            <v>53</v>
          </cell>
          <cell r="U798">
            <v>4546.71</v>
          </cell>
          <cell r="V798">
            <v>34425.089999999997</v>
          </cell>
          <cell r="W798">
            <v>-23</v>
          </cell>
          <cell r="X798">
            <v>-14939.19</v>
          </cell>
        </row>
        <row r="799">
          <cell r="A799">
            <v>2013</v>
          </cell>
          <cell r="B799">
            <v>3150</v>
          </cell>
          <cell r="C799" t="str">
            <v>L'AUTOINDUSTRIALE SRL</v>
          </cell>
          <cell r="D799">
            <v>41432</v>
          </cell>
          <cell r="E799" t="str">
            <v xml:space="preserve">394             </v>
          </cell>
          <cell r="F799">
            <v>41477</v>
          </cell>
          <cell r="G799">
            <v>1815</v>
          </cell>
          <cell r="H799">
            <v>1815</v>
          </cell>
          <cell r="I799">
            <v>0</v>
          </cell>
          <cell r="J799">
            <v>41484</v>
          </cell>
          <cell r="K799">
            <v>30</v>
          </cell>
          <cell r="L799">
            <v>42005</v>
          </cell>
          <cell r="M799">
            <v>42369</v>
          </cell>
          <cell r="N799">
            <v>0</v>
          </cell>
          <cell r="O799">
            <v>1312</v>
          </cell>
          <cell r="P799">
            <v>0</v>
          </cell>
          <cell r="Q799">
            <v>7</v>
          </cell>
          <cell r="R799" t="str">
            <v>S</v>
          </cell>
          <cell r="S799">
            <v>0</v>
          </cell>
          <cell r="T799">
            <v>52</v>
          </cell>
          <cell r="U799">
            <v>12705</v>
          </cell>
          <cell r="V799">
            <v>94380</v>
          </cell>
          <cell r="W799">
            <v>-23</v>
          </cell>
          <cell r="X799">
            <v>-41745</v>
          </cell>
        </row>
        <row r="800">
          <cell r="A800">
            <v>2013</v>
          </cell>
          <cell r="B800">
            <v>3145</v>
          </cell>
          <cell r="C800" t="str">
            <v>TELECOM ITALIA SPA</v>
          </cell>
          <cell r="D800">
            <v>41446</v>
          </cell>
          <cell r="E800" t="str">
            <v xml:space="preserve">687207          </v>
          </cell>
          <cell r="F800">
            <v>41477</v>
          </cell>
          <cell r="G800">
            <v>3.63</v>
          </cell>
          <cell r="H800">
            <v>3.63</v>
          </cell>
          <cell r="I800">
            <v>0</v>
          </cell>
          <cell r="J800">
            <v>41540</v>
          </cell>
          <cell r="K800">
            <v>30</v>
          </cell>
          <cell r="L800">
            <v>42005</v>
          </cell>
          <cell r="M800">
            <v>42369</v>
          </cell>
          <cell r="N800">
            <v>0</v>
          </cell>
          <cell r="O800">
            <v>4503</v>
          </cell>
          <cell r="P800">
            <v>0</v>
          </cell>
          <cell r="Q800">
            <v>63</v>
          </cell>
          <cell r="R800" t="str">
            <v>S</v>
          </cell>
          <cell r="S800">
            <v>0</v>
          </cell>
          <cell r="T800">
            <v>94</v>
          </cell>
          <cell r="U800">
            <v>228.69</v>
          </cell>
          <cell r="V800">
            <v>341.22</v>
          </cell>
          <cell r="W800">
            <v>33</v>
          </cell>
          <cell r="X800">
            <v>119.79</v>
          </cell>
        </row>
        <row r="801">
          <cell r="A801">
            <v>2013</v>
          </cell>
          <cell r="B801">
            <v>3147</v>
          </cell>
          <cell r="C801" t="str">
            <v>KIBERNETES SRL</v>
          </cell>
          <cell r="D801">
            <v>41446</v>
          </cell>
          <cell r="E801" t="str">
            <v xml:space="preserve">862             </v>
          </cell>
          <cell r="F801">
            <v>41477</v>
          </cell>
          <cell r="G801">
            <v>5142.5</v>
          </cell>
          <cell r="H801">
            <v>5142.5</v>
          </cell>
          <cell r="I801">
            <v>0</v>
          </cell>
          <cell r="J801">
            <v>41498</v>
          </cell>
          <cell r="K801">
            <v>30</v>
          </cell>
          <cell r="L801">
            <v>42005</v>
          </cell>
          <cell r="M801">
            <v>42369</v>
          </cell>
          <cell r="N801">
            <v>0</v>
          </cell>
          <cell r="O801">
            <v>1329</v>
          </cell>
          <cell r="P801">
            <v>0</v>
          </cell>
          <cell r="Q801">
            <v>21</v>
          </cell>
          <cell r="R801" t="str">
            <v>S</v>
          </cell>
          <cell r="S801">
            <v>0</v>
          </cell>
          <cell r="T801">
            <v>52</v>
          </cell>
          <cell r="U801">
            <v>107992.5</v>
          </cell>
          <cell r="V801">
            <v>267410</v>
          </cell>
          <cell r="W801">
            <v>-9</v>
          </cell>
          <cell r="X801">
            <v>-46282.5</v>
          </cell>
        </row>
        <row r="802">
          <cell r="A802">
            <v>2013</v>
          </cell>
          <cell r="B802">
            <v>3174</v>
          </cell>
          <cell r="C802" t="str">
            <v>CONSORZIO AGRARIO TV-BL</v>
          </cell>
          <cell r="D802">
            <v>41450</v>
          </cell>
          <cell r="E802" t="str">
            <v xml:space="preserve">17931           </v>
          </cell>
          <cell r="F802">
            <v>41477</v>
          </cell>
          <cell r="G802">
            <v>103.2</v>
          </cell>
          <cell r="H802">
            <v>103.2</v>
          </cell>
          <cell r="I802">
            <v>0</v>
          </cell>
          <cell r="J802">
            <v>41484</v>
          </cell>
          <cell r="K802">
            <v>30</v>
          </cell>
          <cell r="L802">
            <v>42005</v>
          </cell>
          <cell r="M802">
            <v>42369</v>
          </cell>
          <cell r="N802">
            <v>0</v>
          </cell>
          <cell r="O802">
            <v>1212</v>
          </cell>
          <cell r="P802">
            <v>0</v>
          </cell>
          <cell r="Q802">
            <v>7</v>
          </cell>
          <cell r="R802" t="str">
            <v>S</v>
          </cell>
          <cell r="S802">
            <v>0</v>
          </cell>
          <cell r="T802">
            <v>34</v>
          </cell>
          <cell r="U802">
            <v>722.4</v>
          </cell>
          <cell r="V802">
            <v>3508.8</v>
          </cell>
          <cell r="W802">
            <v>-23</v>
          </cell>
          <cell r="X802">
            <v>-2373.6</v>
          </cell>
        </row>
        <row r="803">
          <cell r="A803">
            <v>2013</v>
          </cell>
          <cell r="B803">
            <v>3178</v>
          </cell>
          <cell r="C803" t="str">
            <v>VIAGGI REBELLATO SNC</v>
          </cell>
          <cell r="D803">
            <v>41451</v>
          </cell>
          <cell r="E803" t="str">
            <v xml:space="preserve">162             </v>
          </cell>
          <cell r="F803">
            <v>41477</v>
          </cell>
          <cell r="G803">
            <v>704</v>
          </cell>
          <cell r="H803">
            <v>704</v>
          </cell>
          <cell r="I803">
            <v>0</v>
          </cell>
          <cell r="J803">
            <v>41486</v>
          </cell>
          <cell r="K803">
            <v>30</v>
          </cell>
          <cell r="L803">
            <v>42005</v>
          </cell>
          <cell r="M803">
            <v>42369</v>
          </cell>
          <cell r="N803">
            <v>0</v>
          </cell>
          <cell r="O803">
            <v>1332</v>
          </cell>
          <cell r="P803">
            <v>0</v>
          </cell>
          <cell r="Q803">
            <v>9</v>
          </cell>
          <cell r="R803" t="str">
            <v>S</v>
          </cell>
          <cell r="S803">
            <v>0</v>
          </cell>
          <cell r="T803">
            <v>35</v>
          </cell>
          <cell r="U803">
            <v>6336</v>
          </cell>
          <cell r="V803">
            <v>24640</v>
          </cell>
          <cell r="W803">
            <v>-21</v>
          </cell>
          <cell r="X803">
            <v>-14784</v>
          </cell>
        </row>
        <row r="804">
          <cell r="A804">
            <v>2013</v>
          </cell>
          <cell r="B804">
            <v>3148</v>
          </cell>
          <cell r="C804" t="str">
            <v>INRETE SRL</v>
          </cell>
          <cell r="D804">
            <v>41453</v>
          </cell>
          <cell r="E804" t="str">
            <v xml:space="preserve">870             </v>
          </cell>
          <cell r="F804">
            <v>41477</v>
          </cell>
          <cell r="G804">
            <v>78.17</v>
          </cell>
          <cell r="H804">
            <v>78.17</v>
          </cell>
          <cell r="I804">
            <v>0</v>
          </cell>
          <cell r="J804">
            <v>41493</v>
          </cell>
          <cell r="K804">
            <v>30</v>
          </cell>
          <cell r="L804">
            <v>42005</v>
          </cell>
          <cell r="M804">
            <v>42369</v>
          </cell>
          <cell r="N804">
            <v>0</v>
          </cell>
          <cell r="O804">
            <v>1332</v>
          </cell>
          <cell r="P804">
            <v>0</v>
          </cell>
          <cell r="Q804">
            <v>16</v>
          </cell>
          <cell r="R804" t="str">
            <v>S</v>
          </cell>
          <cell r="S804">
            <v>0</v>
          </cell>
          <cell r="T804">
            <v>40</v>
          </cell>
          <cell r="U804">
            <v>1250.72</v>
          </cell>
          <cell r="V804">
            <v>3126.8</v>
          </cell>
          <cell r="W804">
            <v>-14</v>
          </cell>
          <cell r="X804">
            <v>-1094.3800000000001</v>
          </cell>
        </row>
        <row r="805">
          <cell r="A805">
            <v>2013</v>
          </cell>
          <cell r="B805">
            <v>3160</v>
          </cell>
          <cell r="C805" t="str">
            <v>FIS FABBRICA IT.SEMAFORI SRL</v>
          </cell>
          <cell r="D805">
            <v>41453</v>
          </cell>
          <cell r="E805" t="str">
            <v xml:space="preserve">295             </v>
          </cell>
          <cell r="F805">
            <v>41477</v>
          </cell>
          <cell r="G805">
            <v>217.18</v>
          </cell>
          <cell r="H805">
            <v>217.18</v>
          </cell>
          <cell r="I805">
            <v>0</v>
          </cell>
          <cell r="J805">
            <v>41498</v>
          </cell>
          <cell r="K805">
            <v>30</v>
          </cell>
          <cell r="L805">
            <v>42005</v>
          </cell>
          <cell r="M805">
            <v>42369</v>
          </cell>
          <cell r="N805">
            <v>0</v>
          </cell>
          <cell r="O805">
            <v>1332</v>
          </cell>
          <cell r="P805">
            <v>0</v>
          </cell>
          <cell r="Q805">
            <v>21</v>
          </cell>
          <cell r="R805" t="str">
            <v>S</v>
          </cell>
          <cell r="S805">
            <v>0</v>
          </cell>
          <cell r="T805">
            <v>45</v>
          </cell>
          <cell r="U805">
            <v>4560.78</v>
          </cell>
          <cell r="V805">
            <v>9773.1</v>
          </cell>
          <cell r="W805">
            <v>-9</v>
          </cell>
          <cell r="X805">
            <v>-1954.62</v>
          </cell>
        </row>
        <row r="806">
          <cell r="A806">
            <v>2013</v>
          </cell>
          <cell r="B806">
            <v>3173</v>
          </cell>
          <cell r="C806" t="str">
            <v>ARTE FUNERARIA BASSANO</v>
          </cell>
          <cell r="D806">
            <v>41453</v>
          </cell>
          <cell r="E806" t="str">
            <v xml:space="preserve">50              </v>
          </cell>
          <cell r="F806">
            <v>41477</v>
          </cell>
          <cell r="G806">
            <v>1827.1</v>
          </cell>
          <cell r="H806">
            <v>1827.1</v>
          </cell>
          <cell r="I806">
            <v>0</v>
          </cell>
          <cell r="J806">
            <v>41484</v>
          </cell>
          <cell r="K806">
            <v>30</v>
          </cell>
          <cell r="L806">
            <v>42005</v>
          </cell>
          <cell r="M806">
            <v>42369</v>
          </cell>
          <cell r="N806">
            <v>0</v>
          </cell>
          <cell r="O806">
            <v>1306</v>
          </cell>
          <cell r="P806">
            <v>231</v>
          </cell>
          <cell r="Q806">
            <v>7</v>
          </cell>
          <cell r="R806" t="str">
            <v>S</v>
          </cell>
          <cell r="S806">
            <v>0</v>
          </cell>
          <cell r="T806">
            <v>31</v>
          </cell>
          <cell r="U806">
            <v>12789.7</v>
          </cell>
          <cell r="V806">
            <v>56640.1</v>
          </cell>
          <cell r="W806">
            <v>-23</v>
          </cell>
          <cell r="X806">
            <v>-42023.3</v>
          </cell>
        </row>
        <row r="807">
          <cell r="A807">
            <v>2013</v>
          </cell>
          <cell r="B807">
            <v>3140</v>
          </cell>
          <cell r="C807" t="str">
            <v>SPRINT OFFICE SRL</v>
          </cell>
          <cell r="D807">
            <v>41454</v>
          </cell>
          <cell r="E807" t="str">
            <v xml:space="preserve">1651            </v>
          </cell>
          <cell r="F807">
            <v>41477</v>
          </cell>
          <cell r="G807">
            <v>206.7</v>
          </cell>
          <cell r="H807">
            <v>206.7</v>
          </cell>
          <cell r="I807">
            <v>0</v>
          </cell>
          <cell r="J807">
            <v>41498</v>
          </cell>
          <cell r="K807">
            <v>30</v>
          </cell>
          <cell r="L807">
            <v>42005</v>
          </cell>
          <cell r="M807">
            <v>42369</v>
          </cell>
          <cell r="N807">
            <v>0</v>
          </cell>
          <cell r="O807">
            <v>1201</v>
          </cell>
          <cell r="P807">
            <v>0</v>
          </cell>
          <cell r="Q807">
            <v>21</v>
          </cell>
          <cell r="R807" t="str">
            <v>S</v>
          </cell>
          <cell r="S807">
            <v>0</v>
          </cell>
          <cell r="T807">
            <v>44</v>
          </cell>
          <cell r="U807">
            <v>4340.7</v>
          </cell>
          <cell r="V807">
            <v>9094.7999999999993</v>
          </cell>
          <cell r="W807">
            <v>-9</v>
          </cell>
          <cell r="X807">
            <v>-1860.3</v>
          </cell>
        </row>
        <row r="808">
          <cell r="A808">
            <v>2013</v>
          </cell>
          <cell r="B808">
            <v>3141</v>
          </cell>
          <cell r="C808" t="str">
            <v>SPRINT OFFICE SRL</v>
          </cell>
          <cell r="D808">
            <v>41454</v>
          </cell>
          <cell r="E808" t="str">
            <v xml:space="preserve">1501            </v>
          </cell>
          <cell r="F808">
            <v>41477</v>
          </cell>
          <cell r="G808">
            <v>60.73</v>
          </cell>
          <cell r="H808">
            <v>60.73</v>
          </cell>
          <cell r="I808">
            <v>0</v>
          </cell>
          <cell r="J808">
            <v>41498</v>
          </cell>
          <cell r="K808">
            <v>30</v>
          </cell>
          <cell r="L808">
            <v>42005</v>
          </cell>
          <cell r="M808">
            <v>42369</v>
          </cell>
          <cell r="N808">
            <v>0</v>
          </cell>
          <cell r="O808">
            <v>1201</v>
          </cell>
          <cell r="P808">
            <v>0</v>
          </cell>
          <cell r="Q808">
            <v>21</v>
          </cell>
          <cell r="R808" t="str">
            <v>S</v>
          </cell>
          <cell r="S808">
            <v>0</v>
          </cell>
          <cell r="T808">
            <v>44</v>
          </cell>
          <cell r="U808">
            <v>1275.33</v>
          </cell>
          <cell r="V808">
            <v>2672.12</v>
          </cell>
          <cell r="W808">
            <v>-9</v>
          </cell>
          <cell r="X808">
            <v>-546.57000000000005</v>
          </cell>
        </row>
        <row r="809">
          <cell r="A809">
            <v>2013</v>
          </cell>
          <cell r="B809">
            <v>3143</v>
          </cell>
          <cell r="C809" t="str">
            <v>IRCO SRL</v>
          </cell>
          <cell r="D809">
            <v>41454</v>
          </cell>
          <cell r="E809" t="str">
            <v xml:space="preserve">294             </v>
          </cell>
          <cell r="F809">
            <v>41477</v>
          </cell>
          <cell r="G809">
            <v>37.03</v>
          </cell>
          <cell r="H809">
            <v>37.03</v>
          </cell>
          <cell r="I809">
            <v>0</v>
          </cell>
          <cell r="J809">
            <v>41484</v>
          </cell>
          <cell r="K809">
            <v>30</v>
          </cell>
          <cell r="L809">
            <v>42005</v>
          </cell>
          <cell r="M809">
            <v>42369</v>
          </cell>
          <cell r="N809">
            <v>0</v>
          </cell>
          <cell r="O809">
            <v>1204</v>
          </cell>
          <cell r="P809">
            <v>6.43</v>
          </cell>
          <cell r="Q809">
            <v>7</v>
          </cell>
          <cell r="R809" t="str">
            <v>S</v>
          </cell>
          <cell r="S809">
            <v>0</v>
          </cell>
          <cell r="T809">
            <v>30</v>
          </cell>
          <cell r="U809">
            <v>259.20999999999998</v>
          </cell>
          <cell r="V809">
            <v>1110.9000000000001</v>
          </cell>
          <cell r="W809">
            <v>-23</v>
          </cell>
          <cell r="X809">
            <v>-851.69</v>
          </cell>
        </row>
        <row r="810">
          <cell r="A810">
            <v>2013</v>
          </cell>
          <cell r="B810">
            <v>3146</v>
          </cell>
          <cell r="C810" t="str">
            <v>BORDIGNON GIOVANNI CARLO</v>
          </cell>
          <cell r="D810">
            <v>41454</v>
          </cell>
          <cell r="E810" t="str">
            <v xml:space="preserve">149             </v>
          </cell>
          <cell r="F810">
            <v>41477</v>
          </cell>
          <cell r="G810">
            <v>1626.03</v>
          </cell>
          <cell r="H810">
            <v>1626.03</v>
          </cell>
          <cell r="I810">
            <v>0</v>
          </cell>
          <cell r="J810">
            <v>41484</v>
          </cell>
          <cell r="K810">
            <v>30</v>
          </cell>
          <cell r="L810">
            <v>42005</v>
          </cell>
          <cell r="M810">
            <v>42369</v>
          </cell>
          <cell r="N810">
            <v>0</v>
          </cell>
          <cell r="O810">
            <v>1210</v>
          </cell>
          <cell r="P810">
            <v>282.2</v>
          </cell>
          <cell r="Q810">
            <v>7</v>
          </cell>
          <cell r="R810" t="str">
            <v>S</v>
          </cell>
          <cell r="S810">
            <v>0</v>
          </cell>
          <cell r="T810">
            <v>30</v>
          </cell>
          <cell r="U810">
            <v>11382.21</v>
          </cell>
          <cell r="V810">
            <v>48780.9</v>
          </cell>
          <cell r="W810">
            <v>-23</v>
          </cell>
          <cell r="X810">
            <v>-37398.69</v>
          </cell>
        </row>
        <row r="811">
          <cell r="A811">
            <v>2013</v>
          </cell>
          <cell r="B811">
            <v>3175</v>
          </cell>
          <cell r="C811" t="str">
            <v>CONSORZIO AGRARIO TV-BL</v>
          </cell>
          <cell r="D811">
            <v>41454</v>
          </cell>
          <cell r="E811" t="str">
            <v xml:space="preserve">166786          </v>
          </cell>
          <cell r="F811">
            <v>41477</v>
          </cell>
          <cell r="G811">
            <v>625</v>
          </cell>
          <cell r="H811">
            <v>625</v>
          </cell>
          <cell r="I811">
            <v>0</v>
          </cell>
          <cell r="J811">
            <v>41484</v>
          </cell>
          <cell r="K811">
            <v>30</v>
          </cell>
          <cell r="L811">
            <v>42005</v>
          </cell>
          <cell r="M811">
            <v>42369</v>
          </cell>
          <cell r="N811">
            <v>0</v>
          </cell>
          <cell r="O811">
            <v>1212</v>
          </cell>
          <cell r="P811">
            <v>0</v>
          </cell>
          <cell r="Q811">
            <v>7</v>
          </cell>
          <cell r="R811" t="str">
            <v>S</v>
          </cell>
          <cell r="S811">
            <v>0</v>
          </cell>
          <cell r="T811">
            <v>30</v>
          </cell>
          <cell r="U811">
            <v>4375</v>
          </cell>
          <cell r="V811">
            <v>18750</v>
          </cell>
          <cell r="W811">
            <v>-23</v>
          </cell>
          <cell r="X811">
            <v>-14375</v>
          </cell>
        </row>
        <row r="812">
          <cell r="A812">
            <v>2013</v>
          </cell>
          <cell r="B812">
            <v>3142</v>
          </cell>
          <cell r="C812" t="str">
            <v>CI.TI.ESSE SRL</v>
          </cell>
          <cell r="D812">
            <v>41455</v>
          </cell>
          <cell r="E812" t="str">
            <v xml:space="preserve">295             </v>
          </cell>
          <cell r="F812">
            <v>41477</v>
          </cell>
          <cell r="G812">
            <v>181.5</v>
          </cell>
          <cell r="H812">
            <v>181.5</v>
          </cell>
          <cell r="I812">
            <v>0</v>
          </cell>
          <cell r="J812">
            <v>41493</v>
          </cell>
          <cell r="K812">
            <v>30</v>
          </cell>
          <cell r="L812">
            <v>42005</v>
          </cell>
          <cell r="M812">
            <v>42369</v>
          </cell>
          <cell r="N812">
            <v>0</v>
          </cell>
          <cell r="O812">
            <v>1315</v>
          </cell>
          <cell r="P812">
            <v>0</v>
          </cell>
          <cell r="Q812">
            <v>16</v>
          </cell>
          <cell r="R812" t="str">
            <v>S</v>
          </cell>
          <cell r="S812">
            <v>0</v>
          </cell>
          <cell r="T812">
            <v>38</v>
          </cell>
          <cell r="U812">
            <v>2904</v>
          </cell>
          <cell r="V812">
            <v>6897</v>
          </cell>
          <cell r="W812">
            <v>-14</v>
          </cell>
          <cell r="X812">
            <v>-2541</v>
          </cell>
        </row>
        <row r="813">
          <cell r="A813">
            <v>2013</v>
          </cell>
          <cell r="B813">
            <v>3168</v>
          </cell>
          <cell r="C813" t="str">
            <v>ADELANTE SOC.COOP.SOC.LE ONLUS</v>
          </cell>
          <cell r="D813">
            <v>41455</v>
          </cell>
          <cell r="E813" t="str">
            <v xml:space="preserve">154             </v>
          </cell>
          <cell r="F813">
            <v>41477</v>
          </cell>
          <cell r="G813">
            <v>705.64</v>
          </cell>
          <cell r="H813">
            <v>705.64</v>
          </cell>
          <cell r="I813">
            <v>0</v>
          </cell>
          <cell r="J813">
            <v>41486</v>
          </cell>
          <cell r="K813">
            <v>30</v>
          </cell>
          <cell r="L813">
            <v>42005</v>
          </cell>
          <cell r="M813">
            <v>42369</v>
          </cell>
          <cell r="N813">
            <v>0</v>
          </cell>
          <cell r="O813">
            <v>1582</v>
          </cell>
          <cell r="P813">
            <v>0</v>
          </cell>
          <cell r="Q813">
            <v>9</v>
          </cell>
          <cell r="R813" t="str">
            <v>S</v>
          </cell>
          <cell r="S813">
            <v>0</v>
          </cell>
          <cell r="T813">
            <v>31</v>
          </cell>
          <cell r="U813">
            <v>6350.76</v>
          </cell>
          <cell r="V813">
            <v>21874.84</v>
          </cell>
          <cell r="W813">
            <v>-21</v>
          </cell>
          <cell r="X813">
            <v>-14818.44</v>
          </cell>
        </row>
        <row r="814">
          <cell r="A814">
            <v>2013</v>
          </cell>
          <cell r="B814">
            <v>3169</v>
          </cell>
          <cell r="C814" t="str">
            <v>ADELANTE SOC.COOP.SOC.LE ONLUS</v>
          </cell>
          <cell r="D814">
            <v>41455</v>
          </cell>
          <cell r="E814" t="str">
            <v xml:space="preserve">158             </v>
          </cell>
          <cell r="F814">
            <v>41477</v>
          </cell>
          <cell r="G814">
            <v>949</v>
          </cell>
          <cell r="H814">
            <v>949</v>
          </cell>
          <cell r="I814">
            <v>0</v>
          </cell>
          <cell r="J814">
            <v>41486</v>
          </cell>
          <cell r="K814">
            <v>30</v>
          </cell>
          <cell r="L814">
            <v>42005</v>
          </cell>
          <cell r="M814">
            <v>42369</v>
          </cell>
          <cell r="N814">
            <v>0</v>
          </cell>
          <cell r="O814">
            <v>1582</v>
          </cell>
          <cell r="P814">
            <v>0</v>
          </cell>
          <cell r="Q814">
            <v>9</v>
          </cell>
          <cell r="R814" t="str">
            <v>S</v>
          </cell>
          <cell r="S814">
            <v>0</v>
          </cell>
          <cell r="T814">
            <v>31</v>
          </cell>
          <cell r="U814">
            <v>8541</v>
          </cell>
          <cell r="V814">
            <v>29419</v>
          </cell>
          <cell r="W814">
            <v>-21</v>
          </cell>
          <cell r="X814">
            <v>-19929</v>
          </cell>
        </row>
        <row r="815">
          <cell r="A815">
            <v>2013</v>
          </cell>
          <cell r="B815">
            <v>3170</v>
          </cell>
          <cell r="C815" t="str">
            <v>FAGAN IMPIANTI ELETTRICI SRL</v>
          </cell>
          <cell r="D815">
            <v>41455</v>
          </cell>
          <cell r="E815" t="str">
            <v xml:space="preserve">107             </v>
          </cell>
          <cell r="F815">
            <v>41477</v>
          </cell>
          <cell r="G815">
            <v>987.36</v>
          </cell>
          <cell r="H815">
            <v>987.36</v>
          </cell>
          <cell r="I815">
            <v>0</v>
          </cell>
          <cell r="J815">
            <v>41484</v>
          </cell>
          <cell r="K815">
            <v>30</v>
          </cell>
          <cell r="L815">
            <v>42005</v>
          </cell>
          <cell r="M815">
            <v>42369</v>
          </cell>
          <cell r="N815">
            <v>0</v>
          </cell>
          <cell r="O815">
            <v>1332</v>
          </cell>
          <cell r="P815">
            <v>0</v>
          </cell>
          <cell r="Q815">
            <v>7</v>
          </cell>
          <cell r="R815" t="str">
            <v>S</v>
          </cell>
          <cell r="S815">
            <v>0</v>
          </cell>
          <cell r="T815">
            <v>29</v>
          </cell>
          <cell r="U815">
            <v>6911.52</v>
          </cell>
          <cell r="V815">
            <v>28633.439999999999</v>
          </cell>
          <cell r="W815">
            <v>-23</v>
          </cell>
          <cell r="X815">
            <v>-22709.279999999999</v>
          </cell>
        </row>
        <row r="816">
          <cell r="A816">
            <v>2013</v>
          </cell>
          <cell r="B816">
            <v>3176</v>
          </cell>
          <cell r="C816" t="str">
            <v>OLIVETTI SPA</v>
          </cell>
          <cell r="D816">
            <v>41455</v>
          </cell>
          <cell r="E816" t="str">
            <v xml:space="preserve">1133696038      </v>
          </cell>
          <cell r="F816">
            <v>41478</v>
          </cell>
          <cell r="G816">
            <v>91.5</v>
          </cell>
          <cell r="H816">
            <v>91.5</v>
          </cell>
          <cell r="I816">
            <v>0</v>
          </cell>
          <cell r="J816">
            <v>41498</v>
          </cell>
          <cell r="K816">
            <v>30</v>
          </cell>
          <cell r="L816">
            <v>42005</v>
          </cell>
          <cell r="M816">
            <v>42369</v>
          </cell>
          <cell r="N816">
            <v>0</v>
          </cell>
          <cell r="O816">
            <v>1332</v>
          </cell>
          <cell r="P816">
            <v>0</v>
          </cell>
          <cell r="Q816">
            <v>20</v>
          </cell>
          <cell r="R816" t="str">
            <v>S</v>
          </cell>
          <cell r="S816">
            <v>0</v>
          </cell>
          <cell r="T816">
            <v>43</v>
          </cell>
          <cell r="U816">
            <v>1830</v>
          </cell>
          <cell r="V816">
            <v>3934.5</v>
          </cell>
          <cell r="W816">
            <v>-10</v>
          </cell>
          <cell r="X816">
            <v>-915</v>
          </cell>
        </row>
        <row r="817">
          <cell r="A817">
            <v>2013</v>
          </cell>
          <cell r="B817">
            <v>3177</v>
          </cell>
          <cell r="C817" t="str">
            <v>ASSOCIAZIONE MARANATHA'</v>
          </cell>
          <cell r="D817">
            <v>41455</v>
          </cell>
          <cell r="E817" t="str">
            <v xml:space="preserve">4               </v>
          </cell>
          <cell r="F817">
            <v>41478</v>
          </cell>
          <cell r="G817">
            <v>900</v>
          </cell>
          <cell r="H817">
            <v>900</v>
          </cell>
          <cell r="I817">
            <v>0</v>
          </cell>
          <cell r="J817">
            <v>41486</v>
          </cell>
          <cell r="K817">
            <v>30</v>
          </cell>
          <cell r="L817">
            <v>42005</v>
          </cell>
          <cell r="M817">
            <v>42369</v>
          </cell>
          <cell r="N817">
            <v>0</v>
          </cell>
          <cell r="O817">
            <v>1582</v>
          </cell>
          <cell r="P817">
            <v>0</v>
          </cell>
          <cell r="Q817">
            <v>8</v>
          </cell>
          <cell r="R817" t="str">
            <v>S</v>
          </cell>
          <cell r="S817">
            <v>0</v>
          </cell>
          <cell r="T817">
            <v>31</v>
          </cell>
          <cell r="U817">
            <v>7200</v>
          </cell>
          <cell r="V817">
            <v>27900</v>
          </cell>
          <cell r="W817">
            <v>-22</v>
          </cell>
          <cell r="X817">
            <v>-19800</v>
          </cell>
        </row>
        <row r="818">
          <cell r="A818">
            <v>2013</v>
          </cell>
          <cell r="B818">
            <v>3171</v>
          </cell>
          <cell r="C818" t="str">
            <v>CASA DI RIPOSO DI CARTIGLIANO</v>
          </cell>
          <cell r="D818">
            <v>41458</v>
          </cell>
          <cell r="E818" t="str">
            <v xml:space="preserve">447             </v>
          </cell>
          <cell r="F818">
            <v>41477</v>
          </cell>
          <cell r="G818">
            <v>349.99</v>
          </cell>
          <cell r="H818">
            <v>349.99</v>
          </cell>
          <cell r="I818">
            <v>0</v>
          </cell>
          <cell r="J818">
            <v>41486</v>
          </cell>
          <cell r="K818">
            <v>30</v>
          </cell>
          <cell r="L818">
            <v>42005</v>
          </cell>
          <cell r="M818">
            <v>42369</v>
          </cell>
          <cell r="N818">
            <v>0</v>
          </cell>
          <cell r="O818">
            <v>1582</v>
          </cell>
          <cell r="P818">
            <v>0</v>
          </cell>
          <cell r="Q818">
            <v>9</v>
          </cell>
          <cell r="R818" t="str">
            <v>S</v>
          </cell>
          <cell r="S818">
            <v>0</v>
          </cell>
          <cell r="T818">
            <v>28</v>
          </cell>
          <cell r="U818">
            <v>3149.91</v>
          </cell>
          <cell r="V818">
            <v>9799.7199999999993</v>
          </cell>
          <cell r="W818">
            <v>-21</v>
          </cell>
          <cell r="X818">
            <v>-7349.79</v>
          </cell>
        </row>
        <row r="819">
          <cell r="A819">
            <v>2013</v>
          </cell>
          <cell r="B819">
            <v>3179</v>
          </cell>
          <cell r="C819" t="str">
            <v>ASSOC.SPORT.DIL. ATLETICA NEVI</v>
          </cell>
          <cell r="D819">
            <v>41456</v>
          </cell>
          <cell r="E819" t="str">
            <v xml:space="preserve">2               </v>
          </cell>
          <cell r="F819">
            <v>41478</v>
          </cell>
          <cell r="G819">
            <v>1750</v>
          </cell>
          <cell r="H819">
            <v>1750</v>
          </cell>
          <cell r="I819">
            <v>0</v>
          </cell>
          <cell r="J819">
            <v>41481</v>
          </cell>
          <cell r="K819">
            <v>30</v>
          </cell>
          <cell r="L819">
            <v>42005</v>
          </cell>
          <cell r="M819">
            <v>42369</v>
          </cell>
          <cell r="N819">
            <v>0</v>
          </cell>
          <cell r="O819">
            <v>1306</v>
          </cell>
          <cell r="P819">
            <v>303.72000000000003</v>
          </cell>
          <cell r="Q819">
            <v>3</v>
          </cell>
          <cell r="R819" t="str">
            <v>S</v>
          </cell>
          <cell r="S819">
            <v>0</v>
          </cell>
          <cell r="T819">
            <v>25</v>
          </cell>
          <cell r="U819">
            <v>5250</v>
          </cell>
          <cell r="V819">
            <v>43750</v>
          </cell>
          <cell r="W819">
            <v>-27</v>
          </cell>
          <cell r="X819">
            <v>-47250</v>
          </cell>
        </row>
        <row r="820">
          <cell r="A820">
            <v>2013</v>
          </cell>
          <cell r="B820">
            <v>3220</v>
          </cell>
          <cell r="C820" t="str">
            <v>GAMBINO MICHELE</v>
          </cell>
          <cell r="D820">
            <v>41465</v>
          </cell>
          <cell r="E820" t="str">
            <v xml:space="preserve">127             </v>
          </cell>
          <cell r="F820">
            <v>41480</v>
          </cell>
          <cell r="G820">
            <v>2527.88</v>
          </cell>
          <cell r="H820">
            <v>2527.88</v>
          </cell>
          <cell r="I820">
            <v>0</v>
          </cell>
          <cell r="J820">
            <v>41480</v>
          </cell>
          <cell r="K820">
            <v>30</v>
          </cell>
          <cell r="L820">
            <v>42005</v>
          </cell>
          <cell r="M820">
            <v>42369</v>
          </cell>
          <cell r="N820">
            <v>0</v>
          </cell>
          <cell r="O820">
            <v>1331</v>
          </cell>
          <cell r="P820">
            <v>0</v>
          </cell>
          <cell r="Q820">
            <v>0</v>
          </cell>
          <cell r="R820" t="str">
            <v>S</v>
          </cell>
          <cell r="S820">
            <v>0</v>
          </cell>
          <cell r="T820">
            <v>15</v>
          </cell>
          <cell r="U820">
            <v>0</v>
          </cell>
          <cell r="V820">
            <v>37918.199999999997</v>
          </cell>
          <cell r="W820">
            <v>-30</v>
          </cell>
          <cell r="X820">
            <v>-75836.399999999994</v>
          </cell>
        </row>
        <row r="821">
          <cell r="A821">
            <v>2013</v>
          </cell>
          <cell r="B821">
            <v>3221</v>
          </cell>
          <cell r="C821" t="str">
            <v>CANTANI ALESSANDRA</v>
          </cell>
          <cell r="D821">
            <v>41470</v>
          </cell>
          <cell r="E821" t="str">
            <v xml:space="preserve">10              </v>
          </cell>
          <cell r="F821">
            <v>41480</v>
          </cell>
          <cell r="G821">
            <v>3969.62</v>
          </cell>
          <cell r="H821">
            <v>3969.62</v>
          </cell>
          <cell r="I821">
            <v>0</v>
          </cell>
          <cell r="J821">
            <v>41480</v>
          </cell>
          <cell r="K821">
            <v>30</v>
          </cell>
          <cell r="L821">
            <v>42005</v>
          </cell>
          <cell r="M821">
            <v>42369</v>
          </cell>
          <cell r="N821">
            <v>0</v>
          </cell>
          <cell r="O821">
            <v>1331</v>
          </cell>
          <cell r="P821">
            <v>0</v>
          </cell>
          <cell r="Q821">
            <v>0</v>
          </cell>
          <cell r="R821" t="str">
            <v>S</v>
          </cell>
          <cell r="S821">
            <v>0</v>
          </cell>
          <cell r="T821">
            <v>10</v>
          </cell>
          <cell r="U821">
            <v>0</v>
          </cell>
          <cell r="V821">
            <v>39696.199999999997</v>
          </cell>
          <cell r="W821">
            <v>-30</v>
          </cell>
          <cell r="X821">
            <v>-119088.6</v>
          </cell>
        </row>
        <row r="822">
          <cell r="A822">
            <v>2013</v>
          </cell>
          <cell r="B822">
            <v>3276</v>
          </cell>
          <cell r="C822" t="str">
            <v>BAGGIO FRANCESCO</v>
          </cell>
          <cell r="D822">
            <v>41458</v>
          </cell>
          <cell r="F822">
            <v>41484</v>
          </cell>
          <cell r="G822">
            <v>755.04</v>
          </cell>
          <cell r="H822">
            <v>755.04</v>
          </cell>
          <cell r="I822">
            <v>0</v>
          </cell>
          <cell r="J822">
            <v>41484</v>
          </cell>
          <cell r="K822">
            <v>30</v>
          </cell>
          <cell r="L822">
            <v>42005</v>
          </cell>
          <cell r="M822">
            <v>42369</v>
          </cell>
          <cell r="N822">
            <v>0</v>
          </cell>
          <cell r="O822">
            <v>1307</v>
          </cell>
          <cell r="P822">
            <v>0</v>
          </cell>
          <cell r="Q822">
            <v>0</v>
          </cell>
          <cell r="R822" t="str">
            <v>S</v>
          </cell>
          <cell r="S822">
            <v>0</v>
          </cell>
          <cell r="T822">
            <v>26</v>
          </cell>
          <cell r="U822">
            <v>0</v>
          </cell>
          <cell r="V822">
            <v>19631.04</v>
          </cell>
          <cell r="W822">
            <v>-30</v>
          </cell>
          <cell r="X822">
            <v>-22651.200000000001</v>
          </cell>
        </row>
        <row r="823">
          <cell r="A823">
            <v>2013</v>
          </cell>
          <cell r="B823">
            <v>3261</v>
          </cell>
          <cell r="C823" t="str">
            <v>HILTI ITALIA SPA</v>
          </cell>
          <cell r="D823">
            <v>41453</v>
          </cell>
          <cell r="E823" t="str">
            <v xml:space="preserve">1757336713      </v>
          </cell>
          <cell r="F823">
            <v>41484</v>
          </cell>
          <cell r="G823">
            <v>465.58</v>
          </cell>
          <cell r="H823">
            <v>465.58</v>
          </cell>
          <cell r="I823">
            <v>0</v>
          </cell>
          <cell r="J823">
            <v>41484</v>
          </cell>
          <cell r="K823">
            <v>30</v>
          </cell>
          <cell r="L823">
            <v>42005</v>
          </cell>
          <cell r="M823">
            <v>42369</v>
          </cell>
          <cell r="N823">
            <v>0</v>
          </cell>
          <cell r="O823">
            <v>1306</v>
          </cell>
          <cell r="P823">
            <v>0</v>
          </cell>
          <cell r="Q823">
            <v>0</v>
          </cell>
          <cell r="R823" t="str">
            <v>S</v>
          </cell>
          <cell r="S823">
            <v>0</v>
          </cell>
          <cell r="T823">
            <v>31</v>
          </cell>
          <cell r="U823">
            <v>0</v>
          </cell>
          <cell r="V823">
            <v>14432.98</v>
          </cell>
          <cell r="W823">
            <v>-30</v>
          </cell>
          <cell r="X823">
            <v>-13967.4</v>
          </cell>
        </row>
        <row r="824">
          <cell r="A824">
            <v>2013</v>
          </cell>
          <cell r="B824">
            <v>3517</v>
          </cell>
          <cell r="C824" t="str">
            <v>ETRA SPA</v>
          </cell>
          <cell r="D824">
            <v>41443</v>
          </cell>
          <cell r="E824" t="str">
            <v xml:space="preserve">387768          </v>
          </cell>
          <cell r="F824">
            <v>41488</v>
          </cell>
          <cell r="G824">
            <v>686.52</v>
          </cell>
          <cell r="H824">
            <v>686.52</v>
          </cell>
          <cell r="I824">
            <v>0</v>
          </cell>
          <cell r="J824">
            <v>41493</v>
          </cell>
          <cell r="K824">
            <v>30</v>
          </cell>
          <cell r="L824">
            <v>42005</v>
          </cell>
          <cell r="M824">
            <v>42369</v>
          </cell>
          <cell r="N824">
            <v>0</v>
          </cell>
          <cell r="O824">
            <v>1317</v>
          </cell>
          <cell r="P824">
            <v>62.41</v>
          </cell>
          <cell r="Q824">
            <v>5</v>
          </cell>
          <cell r="R824" t="str">
            <v>S</v>
          </cell>
          <cell r="S824">
            <v>0</v>
          </cell>
          <cell r="T824">
            <v>50</v>
          </cell>
          <cell r="U824">
            <v>3432.6</v>
          </cell>
          <cell r="V824">
            <v>34326</v>
          </cell>
          <cell r="W824">
            <v>-25</v>
          </cell>
          <cell r="X824">
            <v>-17163</v>
          </cell>
        </row>
        <row r="825">
          <cell r="A825">
            <v>2013</v>
          </cell>
          <cell r="B825">
            <v>3518</v>
          </cell>
          <cell r="C825" t="str">
            <v>ETRA SPA</v>
          </cell>
          <cell r="D825">
            <v>41443</v>
          </cell>
          <cell r="E825" t="str">
            <v xml:space="preserve">387769          </v>
          </cell>
          <cell r="F825">
            <v>41488</v>
          </cell>
          <cell r="G825">
            <v>147.25</v>
          </cell>
          <cell r="H825">
            <v>147.25</v>
          </cell>
          <cell r="I825">
            <v>0</v>
          </cell>
          <cell r="J825">
            <v>41493</v>
          </cell>
          <cell r="K825">
            <v>30</v>
          </cell>
          <cell r="L825">
            <v>42005</v>
          </cell>
          <cell r="M825">
            <v>42369</v>
          </cell>
          <cell r="N825">
            <v>0</v>
          </cell>
          <cell r="O825">
            <v>1317</v>
          </cell>
          <cell r="P825">
            <v>13.39</v>
          </cell>
          <cell r="Q825">
            <v>5</v>
          </cell>
          <cell r="R825" t="str">
            <v>S</v>
          </cell>
          <cell r="S825">
            <v>0</v>
          </cell>
          <cell r="T825">
            <v>50</v>
          </cell>
          <cell r="U825">
            <v>736.25</v>
          </cell>
          <cell r="V825">
            <v>7362.5</v>
          </cell>
          <cell r="W825">
            <v>-25</v>
          </cell>
          <cell r="X825">
            <v>-3681.25</v>
          </cell>
        </row>
        <row r="826">
          <cell r="A826">
            <v>2013</v>
          </cell>
          <cell r="B826">
            <v>3519</v>
          </cell>
          <cell r="C826" t="str">
            <v>MAGGIORE DISTRIBUZIONE</v>
          </cell>
          <cell r="D826">
            <v>41477</v>
          </cell>
          <cell r="E826" t="str">
            <v xml:space="preserve">29              </v>
          </cell>
          <cell r="F826">
            <v>41488</v>
          </cell>
          <cell r="G826">
            <v>374.74</v>
          </cell>
          <cell r="H826">
            <v>374.74</v>
          </cell>
          <cell r="I826">
            <v>0</v>
          </cell>
          <cell r="J826">
            <v>41493</v>
          </cell>
          <cell r="K826">
            <v>30</v>
          </cell>
          <cell r="L826">
            <v>42005</v>
          </cell>
          <cell r="M826">
            <v>42369</v>
          </cell>
          <cell r="N826">
            <v>0</v>
          </cell>
          <cell r="O826">
            <v>1332</v>
          </cell>
          <cell r="P826">
            <v>0</v>
          </cell>
          <cell r="Q826">
            <v>5</v>
          </cell>
          <cell r="R826" t="str">
            <v>S</v>
          </cell>
          <cell r="S826">
            <v>0</v>
          </cell>
          <cell r="T826">
            <v>16</v>
          </cell>
          <cell r="U826">
            <v>1873.7</v>
          </cell>
          <cell r="V826">
            <v>5995.84</v>
          </cell>
          <cell r="W826">
            <v>-25</v>
          </cell>
          <cell r="X826">
            <v>-9368.5</v>
          </cell>
        </row>
        <row r="827">
          <cell r="A827">
            <v>2013</v>
          </cell>
          <cell r="B827">
            <v>3566</v>
          </cell>
          <cell r="C827" t="str">
            <v>ZANOTTO FRATELLI SNC</v>
          </cell>
          <cell r="D827">
            <v>41394</v>
          </cell>
          <cell r="E827" t="str">
            <v xml:space="preserve">65              </v>
          </cell>
          <cell r="F827">
            <v>41498</v>
          </cell>
          <cell r="G827">
            <v>694.32</v>
          </cell>
          <cell r="H827">
            <v>694.32</v>
          </cell>
          <cell r="I827">
            <v>0</v>
          </cell>
          <cell r="J827">
            <v>41540</v>
          </cell>
          <cell r="K827">
            <v>30</v>
          </cell>
          <cell r="L827">
            <v>42005</v>
          </cell>
          <cell r="M827">
            <v>42369</v>
          </cell>
          <cell r="N827">
            <v>0</v>
          </cell>
          <cell r="O827">
            <v>1210</v>
          </cell>
          <cell r="P827">
            <v>0</v>
          </cell>
          <cell r="Q827">
            <v>42</v>
          </cell>
          <cell r="R827" t="str">
            <v>S</v>
          </cell>
          <cell r="S827">
            <v>0</v>
          </cell>
          <cell r="T827">
            <v>146</v>
          </cell>
          <cell r="U827">
            <v>29161.439999999999</v>
          </cell>
          <cell r="V827">
            <v>101370.72</v>
          </cell>
          <cell r="W827">
            <v>12</v>
          </cell>
          <cell r="X827">
            <v>8331.84</v>
          </cell>
        </row>
        <row r="828">
          <cell r="A828">
            <v>2013</v>
          </cell>
          <cell r="B828">
            <v>3569</v>
          </cell>
          <cell r="C828" t="str">
            <v>KYOCERA DOCUMENT SOLUTUONS ITALIA SPA</v>
          </cell>
          <cell r="D828">
            <v>41424</v>
          </cell>
          <cell r="E828" t="str">
            <v xml:space="preserve">180808          </v>
          </cell>
          <cell r="F828">
            <v>41498</v>
          </cell>
          <cell r="G828">
            <v>151.36000000000001</v>
          </cell>
          <cell r="H828">
            <v>151.36000000000001</v>
          </cell>
          <cell r="I828">
            <v>0</v>
          </cell>
          <cell r="J828">
            <v>41505</v>
          </cell>
          <cell r="K828">
            <v>30</v>
          </cell>
          <cell r="L828">
            <v>42005</v>
          </cell>
          <cell r="M828">
            <v>42369</v>
          </cell>
          <cell r="N828">
            <v>0</v>
          </cell>
          <cell r="O828">
            <v>1332</v>
          </cell>
          <cell r="P828">
            <v>0</v>
          </cell>
          <cell r="Q828">
            <v>7</v>
          </cell>
          <cell r="R828" t="str">
            <v>S</v>
          </cell>
          <cell r="S828">
            <v>0</v>
          </cell>
          <cell r="T828">
            <v>81</v>
          </cell>
          <cell r="U828">
            <v>1059.52</v>
          </cell>
          <cell r="V828">
            <v>12260.16</v>
          </cell>
          <cell r="W828">
            <v>-23</v>
          </cell>
          <cell r="X828">
            <v>-3481.28</v>
          </cell>
        </row>
        <row r="829">
          <cell r="A829">
            <v>2013</v>
          </cell>
          <cell r="B829">
            <v>3554</v>
          </cell>
          <cell r="C829" t="str">
            <v>SACEP SRL</v>
          </cell>
          <cell r="D829">
            <v>41442</v>
          </cell>
          <cell r="E829" t="str">
            <v xml:space="preserve">583             </v>
          </cell>
          <cell r="F829">
            <v>41498</v>
          </cell>
          <cell r="G829">
            <v>1232.1400000000001</v>
          </cell>
          <cell r="H829">
            <v>1057.1400000000001</v>
          </cell>
          <cell r="I829">
            <v>0</v>
          </cell>
          <cell r="J829">
            <v>41540</v>
          </cell>
          <cell r="K829">
            <v>30</v>
          </cell>
          <cell r="L829">
            <v>42005</v>
          </cell>
          <cell r="M829">
            <v>42369</v>
          </cell>
          <cell r="N829">
            <v>0</v>
          </cell>
          <cell r="O829">
            <v>1313</v>
          </cell>
          <cell r="P829">
            <v>0</v>
          </cell>
          <cell r="Q829">
            <v>0</v>
          </cell>
          <cell r="R829" t="str">
            <v>N</v>
          </cell>
          <cell r="S829">
            <v>175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2013</v>
          </cell>
          <cell r="B830">
            <v>3554</v>
          </cell>
          <cell r="C830" t="str">
            <v>SACEP SRL</v>
          </cell>
          <cell r="D830">
            <v>41442</v>
          </cell>
          <cell r="E830" t="str">
            <v xml:space="preserve">583             </v>
          </cell>
          <cell r="F830">
            <v>41498</v>
          </cell>
          <cell r="G830">
            <v>1232.1400000000001</v>
          </cell>
          <cell r="H830">
            <v>175</v>
          </cell>
          <cell r="I830">
            <v>0</v>
          </cell>
          <cell r="J830">
            <v>41540</v>
          </cell>
          <cell r="K830">
            <v>30</v>
          </cell>
          <cell r="L830">
            <v>42005</v>
          </cell>
          <cell r="M830">
            <v>42369</v>
          </cell>
          <cell r="N830">
            <v>0</v>
          </cell>
          <cell r="O830">
            <v>1332</v>
          </cell>
          <cell r="P830">
            <v>0</v>
          </cell>
          <cell r="Q830">
            <v>0</v>
          </cell>
          <cell r="R830" t="str">
            <v>N</v>
          </cell>
          <cell r="S830">
            <v>1057.1400000000001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2013</v>
          </cell>
          <cell r="B831">
            <v>3558</v>
          </cell>
          <cell r="C831" t="str">
            <v>ELETTROVENETA SPA</v>
          </cell>
          <cell r="D831">
            <v>41454</v>
          </cell>
          <cell r="E831" t="str">
            <v xml:space="preserve">38779           </v>
          </cell>
          <cell r="F831">
            <v>41498</v>
          </cell>
          <cell r="G831">
            <v>1014.84</v>
          </cell>
          <cell r="H831">
            <v>1014.84</v>
          </cell>
          <cell r="I831">
            <v>0</v>
          </cell>
          <cell r="J831">
            <v>41506</v>
          </cell>
          <cell r="K831">
            <v>30</v>
          </cell>
          <cell r="L831">
            <v>42005</v>
          </cell>
          <cell r="M831">
            <v>42369</v>
          </cell>
          <cell r="N831">
            <v>0</v>
          </cell>
          <cell r="O831">
            <v>1204</v>
          </cell>
          <cell r="P831">
            <v>0</v>
          </cell>
          <cell r="Q831">
            <v>8</v>
          </cell>
          <cell r="R831" t="str">
            <v>S</v>
          </cell>
          <cell r="S831">
            <v>0</v>
          </cell>
          <cell r="T831">
            <v>52</v>
          </cell>
          <cell r="U831">
            <v>8118.72</v>
          </cell>
          <cell r="V831">
            <v>52771.68</v>
          </cell>
          <cell r="W831">
            <v>-22</v>
          </cell>
          <cell r="X831">
            <v>-22326.48</v>
          </cell>
        </row>
        <row r="832">
          <cell r="A832">
            <v>2013</v>
          </cell>
          <cell r="B832">
            <v>3565</v>
          </cell>
          <cell r="C832" t="str">
            <v>SAVIO TERMOIDRAULICA</v>
          </cell>
          <cell r="D832">
            <v>41454</v>
          </cell>
          <cell r="E832" t="str">
            <v xml:space="preserve">29              </v>
          </cell>
          <cell r="F832">
            <v>41498</v>
          </cell>
          <cell r="G832">
            <v>867.82</v>
          </cell>
          <cell r="H832">
            <v>867.82</v>
          </cell>
          <cell r="I832">
            <v>0</v>
          </cell>
          <cell r="J832">
            <v>41557</v>
          </cell>
          <cell r="K832">
            <v>30</v>
          </cell>
          <cell r="L832">
            <v>42005</v>
          </cell>
          <cell r="M832">
            <v>42369</v>
          </cell>
          <cell r="N832">
            <v>0</v>
          </cell>
          <cell r="O832">
            <v>1313</v>
          </cell>
          <cell r="P832">
            <v>150.61000000000001</v>
          </cell>
          <cell r="Q832">
            <v>59</v>
          </cell>
          <cell r="R832" t="str">
            <v>S</v>
          </cell>
          <cell r="S832">
            <v>0</v>
          </cell>
          <cell r="T832">
            <v>103</v>
          </cell>
          <cell r="U832">
            <v>51201.38</v>
          </cell>
          <cell r="V832">
            <v>89385.46</v>
          </cell>
          <cell r="W832">
            <v>29</v>
          </cell>
          <cell r="X832">
            <v>25166.78</v>
          </cell>
        </row>
        <row r="833">
          <cell r="A833">
            <v>2013</v>
          </cell>
          <cell r="B833">
            <v>3552</v>
          </cell>
          <cell r="C833" t="str">
            <v>COOP."SERV.SOCIALI LA GOCCIA"</v>
          </cell>
          <cell r="D833">
            <v>41455</v>
          </cell>
          <cell r="E833" t="str">
            <v xml:space="preserve">403             </v>
          </cell>
          <cell r="F833">
            <v>41498</v>
          </cell>
          <cell r="G833">
            <v>196.56</v>
          </cell>
          <cell r="H833">
            <v>196.56</v>
          </cell>
          <cell r="I833">
            <v>0</v>
          </cell>
          <cell r="J833">
            <v>41505</v>
          </cell>
          <cell r="K833">
            <v>30</v>
          </cell>
          <cell r="L833">
            <v>42005</v>
          </cell>
          <cell r="M833">
            <v>42369</v>
          </cell>
          <cell r="N833">
            <v>0</v>
          </cell>
          <cell r="O833">
            <v>1306</v>
          </cell>
          <cell r="P833">
            <v>0</v>
          </cell>
          <cell r="Q833">
            <v>7</v>
          </cell>
          <cell r="R833" t="str">
            <v>S</v>
          </cell>
          <cell r="S833">
            <v>0</v>
          </cell>
          <cell r="T833">
            <v>50</v>
          </cell>
          <cell r="U833">
            <v>1375.92</v>
          </cell>
          <cell r="V833">
            <v>9828</v>
          </cell>
          <cell r="W833">
            <v>-23</v>
          </cell>
          <cell r="X833">
            <v>-4520.88</v>
          </cell>
        </row>
        <row r="834">
          <cell r="A834">
            <v>2013</v>
          </cell>
          <cell r="B834">
            <v>3562</v>
          </cell>
          <cell r="C834" t="str">
            <v>ENI S.P.A.</v>
          </cell>
          <cell r="D834">
            <v>41455</v>
          </cell>
          <cell r="E834" t="str">
            <v xml:space="preserve">574296          </v>
          </cell>
          <cell r="F834">
            <v>41498</v>
          </cell>
          <cell r="G834">
            <v>1295.4000000000001</v>
          </cell>
          <cell r="H834">
            <v>1295.4000000000001</v>
          </cell>
          <cell r="I834">
            <v>0</v>
          </cell>
          <cell r="J834">
            <v>41521</v>
          </cell>
          <cell r="K834">
            <v>30</v>
          </cell>
          <cell r="L834">
            <v>42005</v>
          </cell>
          <cell r="M834">
            <v>42369</v>
          </cell>
          <cell r="N834">
            <v>0</v>
          </cell>
          <cell r="O834">
            <v>1202</v>
          </cell>
          <cell r="P834">
            <v>0</v>
          </cell>
          <cell r="Q834">
            <v>23</v>
          </cell>
          <cell r="R834" t="str">
            <v>S</v>
          </cell>
          <cell r="S834">
            <v>0</v>
          </cell>
          <cell r="T834">
            <v>66</v>
          </cell>
          <cell r="U834">
            <v>29794.2</v>
          </cell>
          <cell r="V834">
            <v>85496.4</v>
          </cell>
          <cell r="W834">
            <v>-7</v>
          </cell>
          <cell r="X834">
            <v>-9067.7999999999993</v>
          </cell>
        </row>
        <row r="835">
          <cell r="A835">
            <v>2013</v>
          </cell>
          <cell r="B835">
            <v>3563</v>
          </cell>
          <cell r="C835" t="str">
            <v>AGOGEST SRL</v>
          </cell>
          <cell r="D835">
            <v>41455</v>
          </cell>
          <cell r="E835" t="str">
            <v xml:space="preserve">1535            </v>
          </cell>
          <cell r="F835">
            <v>41498</v>
          </cell>
          <cell r="G835">
            <v>58.5</v>
          </cell>
          <cell r="H835">
            <v>58.5</v>
          </cell>
          <cell r="I835">
            <v>0</v>
          </cell>
          <cell r="J835">
            <v>41519</v>
          </cell>
          <cell r="K835">
            <v>30</v>
          </cell>
          <cell r="L835">
            <v>42005</v>
          </cell>
          <cell r="M835">
            <v>42369</v>
          </cell>
          <cell r="N835">
            <v>0</v>
          </cell>
          <cell r="O835">
            <v>1334</v>
          </cell>
          <cell r="P835">
            <v>0</v>
          </cell>
          <cell r="Q835">
            <v>21</v>
          </cell>
          <cell r="R835" t="str">
            <v>S</v>
          </cell>
          <cell r="S835">
            <v>0</v>
          </cell>
          <cell r="T835">
            <v>64</v>
          </cell>
          <cell r="U835">
            <v>1228.5</v>
          </cell>
          <cell r="V835">
            <v>3744</v>
          </cell>
          <cell r="W835">
            <v>-9</v>
          </cell>
          <cell r="X835">
            <v>-526.5</v>
          </cell>
        </row>
        <row r="836">
          <cell r="A836">
            <v>2013</v>
          </cell>
          <cell r="B836">
            <v>3564</v>
          </cell>
          <cell r="C836" t="str">
            <v>AGOGEST SRL</v>
          </cell>
          <cell r="D836">
            <v>41455</v>
          </cell>
          <cell r="E836" t="str">
            <v xml:space="preserve">1536            </v>
          </cell>
          <cell r="F836">
            <v>41498</v>
          </cell>
          <cell r="G836">
            <v>616.20000000000005</v>
          </cell>
          <cell r="H836">
            <v>616.20000000000005</v>
          </cell>
          <cell r="I836">
            <v>0</v>
          </cell>
          <cell r="J836">
            <v>41519</v>
          </cell>
          <cell r="K836">
            <v>30</v>
          </cell>
          <cell r="L836">
            <v>42005</v>
          </cell>
          <cell r="M836">
            <v>42369</v>
          </cell>
          <cell r="N836">
            <v>0</v>
          </cell>
          <cell r="O836">
            <v>1334</v>
          </cell>
          <cell r="P836">
            <v>0</v>
          </cell>
          <cell r="Q836">
            <v>21</v>
          </cell>
          <cell r="R836" t="str">
            <v>S</v>
          </cell>
          <cell r="S836">
            <v>0</v>
          </cell>
          <cell r="T836">
            <v>64</v>
          </cell>
          <cell r="U836">
            <v>12940.2</v>
          </cell>
          <cell r="V836">
            <v>39436.800000000003</v>
          </cell>
          <cell r="W836">
            <v>-9</v>
          </cell>
          <cell r="X836">
            <v>-5545.8</v>
          </cell>
        </row>
        <row r="837">
          <cell r="A837">
            <v>2013</v>
          </cell>
          <cell r="B837">
            <v>3570</v>
          </cell>
          <cell r="C837" t="str">
            <v>COOP. SOCIALE PERSONA SCRL</v>
          </cell>
          <cell r="D837">
            <v>41455</v>
          </cell>
          <cell r="E837" t="str">
            <v xml:space="preserve">498             </v>
          </cell>
          <cell r="F837">
            <v>41498</v>
          </cell>
          <cell r="G837">
            <v>72.83</v>
          </cell>
          <cell r="H837">
            <v>72.83</v>
          </cell>
          <cell r="I837">
            <v>0</v>
          </cell>
          <cell r="J837">
            <v>41506</v>
          </cell>
          <cell r="K837">
            <v>30</v>
          </cell>
          <cell r="L837">
            <v>42005</v>
          </cell>
          <cell r="M837">
            <v>42369</v>
          </cell>
          <cell r="N837">
            <v>0</v>
          </cell>
          <cell r="O837">
            <v>1314</v>
          </cell>
          <cell r="P837">
            <v>0</v>
          </cell>
          <cell r="Q837">
            <v>8</v>
          </cell>
          <cell r="R837" t="str">
            <v>S</v>
          </cell>
          <cell r="S837">
            <v>0</v>
          </cell>
          <cell r="T837">
            <v>51</v>
          </cell>
          <cell r="U837">
            <v>582.64</v>
          </cell>
          <cell r="V837">
            <v>3714.33</v>
          </cell>
          <cell r="W837">
            <v>-22</v>
          </cell>
          <cell r="X837">
            <v>-1602.26</v>
          </cell>
        </row>
        <row r="838">
          <cell r="A838">
            <v>2013</v>
          </cell>
          <cell r="B838">
            <v>3571</v>
          </cell>
          <cell r="C838" t="str">
            <v>COOP. SOCIALE PERSONA SCRL</v>
          </cell>
          <cell r="D838">
            <v>41455</v>
          </cell>
          <cell r="E838" t="str">
            <v xml:space="preserve">496             </v>
          </cell>
          <cell r="F838">
            <v>41498</v>
          </cell>
          <cell r="G838">
            <v>2211</v>
          </cell>
          <cell r="H838">
            <v>2211</v>
          </cell>
          <cell r="I838">
            <v>0</v>
          </cell>
          <cell r="J838">
            <v>41506</v>
          </cell>
          <cell r="K838">
            <v>30</v>
          </cell>
          <cell r="L838">
            <v>42005</v>
          </cell>
          <cell r="M838">
            <v>42369</v>
          </cell>
          <cell r="N838">
            <v>0</v>
          </cell>
          <cell r="O838">
            <v>1314</v>
          </cell>
          <cell r="P838">
            <v>0</v>
          </cell>
          <cell r="Q838">
            <v>8</v>
          </cell>
          <cell r="R838" t="str">
            <v>S</v>
          </cell>
          <cell r="S838">
            <v>0</v>
          </cell>
          <cell r="T838">
            <v>51</v>
          </cell>
          <cell r="U838">
            <v>17688</v>
          </cell>
          <cell r="V838">
            <v>112761</v>
          </cell>
          <cell r="W838">
            <v>-22</v>
          </cell>
          <cell r="X838">
            <v>-48642</v>
          </cell>
        </row>
        <row r="839">
          <cell r="A839">
            <v>2013</v>
          </cell>
          <cell r="B839">
            <v>3572</v>
          </cell>
          <cell r="C839" t="str">
            <v>COOP. SOCIALE PERSONA SCRL</v>
          </cell>
          <cell r="D839">
            <v>41455</v>
          </cell>
          <cell r="E839" t="str">
            <v xml:space="preserve">497             </v>
          </cell>
          <cell r="F839">
            <v>41498</v>
          </cell>
          <cell r="G839">
            <v>494.84</v>
          </cell>
          <cell r="H839">
            <v>494.84</v>
          </cell>
          <cell r="I839">
            <v>0</v>
          </cell>
          <cell r="J839">
            <v>41506</v>
          </cell>
          <cell r="K839">
            <v>30</v>
          </cell>
          <cell r="L839">
            <v>42005</v>
          </cell>
          <cell r="M839">
            <v>42369</v>
          </cell>
          <cell r="N839">
            <v>0</v>
          </cell>
          <cell r="O839">
            <v>1314</v>
          </cell>
          <cell r="P839">
            <v>51.96</v>
          </cell>
          <cell r="Q839">
            <v>8</v>
          </cell>
          <cell r="R839" t="str">
            <v>S</v>
          </cell>
          <cell r="S839">
            <v>0</v>
          </cell>
          <cell r="T839">
            <v>51</v>
          </cell>
          <cell r="U839">
            <v>3958.72</v>
          </cell>
          <cell r="V839">
            <v>25236.84</v>
          </cell>
          <cell r="W839">
            <v>-22</v>
          </cell>
          <cell r="X839">
            <v>-10886.48</v>
          </cell>
        </row>
        <row r="840">
          <cell r="A840">
            <v>2013</v>
          </cell>
          <cell r="B840">
            <v>3573</v>
          </cell>
          <cell r="C840" t="str">
            <v>COOPERATIVA CAROVANA</v>
          </cell>
          <cell r="D840">
            <v>41455</v>
          </cell>
          <cell r="E840" t="str">
            <v xml:space="preserve">161             </v>
          </cell>
          <cell r="F840">
            <v>41498</v>
          </cell>
          <cell r="G840">
            <v>984.52</v>
          </cell>
          <cell r="H840">
            <v>984.52</v>
          </cell>
          <cell r="I840">
            <v>0</v>
          </cell>
          <cell r="J840">
            <v>41505</v>
          </cell>
          <cell r="K840">
            <v>30</v>
          </cell>
          <cell r="L840">
            <v>42005</v>
          </cell>
          <cell r="M840">
            <v>42369</v>
          </cell>
          <cell r="N840">
            <v>0</v>
          </cell>
          <cell r="O840">
            <v>1582</v>
          </cell>
          <cell r="P840">
            <v>0</v>
          </cell>
          <cell r="Q840">
            <v>7</v>
          </cell>
          <cell r="R840" t="str">
            <v>S</v>
          </cell>
          <cell r="S840">
            <v>0</v>
          </cell>
          <cell r="T840">
            <v>50</v>
          </cell>
          <cell r="U840">
            <v>6891.64</v>
          </cell>
          <cell r="V840">
            <v>49226</v>
          </cell>
          <cell r="W840">
            <v>-23</v>
          </cell>
          <cell r="X840">
            <v>-22643.96</v>
          </cell>
        </row>
        <row r="841">
          <cell r="A841">
            <v>2013</v>
          </cell>
          <cell r="B841">
            <v>3574</v>
          </cell>
          <cell r="C841" t="str">
            <v>UMANA SPA</v>
          </cell>
          <cell r="D841">
            <v>41455</v>
          </cell>
          <cell r="E841" t="str">
            <v xml:space="preserve">18308           </v>
          </cell>
          <cell r="F841">
            <v>41498</v>
          </cell>
          <cell r="G841">
            <v>4360</v>
          </cell>
          <cell r="H841">
            <v>2450</v>
          </cell>
          <cell r="I841">
            <v>0</v>
          </cell>
          <cell r="J841">
            <v>41540</v>
          </cell>
          <cell r="K841">
            <v>30</v>
          </cell>
          <cell r="L841">
            <v>42005</v>
          </cell>
          <cell r="M841">
            <v>42369</v>
          </cell>
          <cell r="N841">
            <v>0</v>
          </cell>
          <cell r="O841">
            <v>1332</v>
          </cell>
          <cell r="P841">
            <v>0</v>
          </cell>
          <cell r="Q841">
            <v>0</v>
          </cell>
          <cell r="R841" t="str">
            <v>N</v>
          </cell>
          <cell r="S841">
            <v>1910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A842">
            <v>2013</v>
          </cell>
          <cell r="B842">
            <v>3574</v>
          </cell>
          <cell r="C842" t="str">
            <v>UMANA SPA</v>
          </cell>
          <cell r="D842">
            <v>41455</v>
          </cell>
          <cell r="E842" t="str">
            <v xml:space="preserve">18308           </v>
          </cell>
          <cell r="F842">
            <v>41498</v>
          </cell>
          <cell r="G842">
            <v>4360</v>
          </cell>
          <cell r="H842">
            <v>1910</v>
          </cell>
          <cell r="I842">
            <v>0</v>
          </cell>
          <cell r="J842">
            <v>41540</v>
          </cell>
          <cell r="K842">
            <v>30</v>
          </cell>
          <cell r="L842">
            <v>42005</v>
          </cell>
          <cell r="M842">
            <v>42369</v>
          </cell>
          <cell r="N842">
            <v>0</v>
          </cell>
          <cell r="O842">
            <v>1802</v>
          </cell>
          <cell r="P842">
            <v>0</v>
          </cell>
          <cell r="Q842">
            <v>0</v>
          </cell>
          <cell r="R842" t="str">
            <v>N</v>
          </cell>
          <cell r="S842">
            <v>2450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</row>
        <row r="843">
          <cell r="A843">
            <v>2013</v>
          </cell>
          <cell r="B843">
            <v>3576</v>
          </cell>
          <cell r="C843" t="str">
            <v>COOP."SERV.SOCIALI LA GOCCIA"</v>
          </cell>
          <cell r="D843">
            <v>41455</v>
          </cell>
          <cell r="E843" t="str">
            <v xml:space="preserve">402             </v>
          </cell>
          <cell r="F843">
            <v>41498</v>
          </cell>
          <cell r="G843">
            <v>2648.26</v>
          </cell>
          <cell r="H843">
            <v>2648.26</v>
          </cell>
          <cell r="I843">
            <v>0</v>
          </cell>
          <cell r="J843">
            <v>41505</v>
          </cell>
          <cell r="K843">
            <v>30</v>
          </cell>
          <cell r="L843">
            <v>42005</v>
          </cell>
          <cell r="M843">
            <v>42369</v>
          </cell>
          <cell r="N843">
            <v>0</v>
          </cell>
          <cell r="O843">
            <v>1306</v>
          </cell>
          <cell r="P843">
            <v>101.86</v>
          </cell>
          <cell r="Q843">
            <v>7</v>
          </cell>
          <cell r="R843" t="str">
            <v>S</v>
          </cell>
          <cell r="S843">
            <v>0</v>
          </cell>
          <cell r="T843">
            <v>50</v>
          </cell>
          <cell r="U843">
            <v>18537.82</v>
          </cell>
          <cell r="V843">
            <v>132413</v>
          </cell>
          <cell r="W843">
            <v>-23</v>
          </cell>
          <cell r="X843">
            <v>-60909.98</v>
          </cell>
        </row>
        <row r="844">
          <cell r="A844">
            <v>2013</v>
          </cell>
          <cell r="B844">
            <v>3575</v>
          </cell>
          <cell r="C844" t="str">
            <v>Associazione I.E.S.S.</v>
          </cell>
          <cell r="D844">
            <v>41462</v>
          </cell>
          <cell r="E844" t="str">
            <v xml:space="preserve">31              </v>
          </cell>
          <cell r="F844">
            <v>41498</v>
          </cell>
          <cell r="G844">
            <v>1039.2</v>
          </cell>
          <cell r="H844">
            <v>1039.2</v>
          </cell>
          <cell r="I844">
            <v>0</v>
          </cell>
          <cell r="J844">
            <v>41505</v>
          </cell>
          <cell r="K844">
            <v>30</v>
          </cell>
          <cell r="L844">
            <v>42005</v>
          </cell>
          <cell r="M844">
            <v>42369</v>
          </cell>
          <cell r="N844">
            <v>0</v>
          </cell>
          <cell r="O844">
            <v>1582</v>
          </cell>
          <cell r="P844">
            <v>0</v>
          </cell>
          <cell r="Q844">
            <v>7</v>
          </cell>
          <cell r="R844" t="str">
            <v>S</v>
          </cell>
          <cell r="S844">
            <v>0</v>
          </cell>
          <cell r="T844">
            <v>43</v>
          </cell>
          <cell r="U844">
            <v>7274.4</v>
          </cell>
          <cell r="V844">
            <v>44685.599999999999</v>
          </cell>
          <cell r="W844">
            <v>-23</v>
          </cell>
          <cell r="X844">
            <v>-23901.599999999999</v>
          </cell>
        </row>
        <row r="845">
          <cell r="A845">
            <v>2013</v>
          </cell>
          <cell r="B845">
            <v>3588</v>
          </cell>
          <cell r="C845" t="str">
            <v>Telecom Italia Digital Solutions spa</v>
          </cell>
          <cell r="D845">
            <v>41463</v>
          </cell>
          <cell r="E845" t="str">
            <v xml:space="preserve">8354            </v>
          </cell>
          <cell r="F845">
            <v>41498</v>
          </cell>
          <cell r="G845">
            <v>277.94</v>
          </cell>
          <cell r="H845">
            <v>79.900000000000006</v>
          </cell>
          <cell r="I845">
            <v>0</v>
          </cell>
          <cell r="J845">
            <v>41585</v>
          </cell>
          <cell r="K845">
            <v>30</v>
          </cell>
          <cell r="L845">
            <v>42005</v>
          </cell>
          <cell r="M845">
            <v>42369</v>
          </cell>
          <cell r="N845">
            <v>0</v>
          </cell>
          <cell r="O845">
            <v>1315</v>
          </cell>
          <cell r="P845">
            <v>0</v>
          </cell>
          <cell r="Q845">
            <v>0</v>
          </cell>
          <cell r="R845" t="str">
            <v>N</v>
          </cell>
          <cell r="S845">
            <v>198.04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6">
          <cell r="A846">
            <v>2013</v>
          </cell>
          <cell r="B846">
            <v>3588</v>
          </cell>
          <cell r="C846" t="str">
            <v>Telecom Italia Digital Solutions spa</v>
          </cell>
          <cell r="D846">
            <v>41463</v>
          </cell>
          <cell r="E846" t="str">
            <v xml:space="preserve">8354            </v>
          </cell>
          <cell r="F846">
            <v>41498</v>
          </cell>
          <cell r="G846">
            <v>277.94</v>
          </cell>
          <cell r="H846">
            <v>198.04</v>
          </cell>
          <cell r="I846">
            <v>0</v>
          </cell>
          <cell r="J846">
            <v>41585</v>
          </cell>
          <cell r="K846">
            <v>30</v>
          </cell>
          <cell r="L846">
            <v>42005</v>
          </cell>
          <cell r="M846">
            <v>42369</v>
          </cell>
          <cell r="N846">
            <v>0</v>
          </cell>
          <cell r="O846">
            <v>1316</v>
          </cell>
          <cell r="P846">
            <v>0</v>
          </cell>
          <cell r="Q846">
            <v>0</v>
          </cell>
          <cell r="R846" t="str">
            <v>N</v>
          </cell>
          <cell r="S846">
            <v>79.900000000000006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</row>
        <row r="847">
          <cell r="A847">
            <v>2013</v>
          </cell>
          <cell r="B847">
            <v>3567</v>
          </cell>
          <cell r="C847" t="str">
            <v>ONGARO DISINFESTAZIONI</v>
          </cell>
          <cell r="D847">
            <v>41465</v>
          </cell>
          <cell r="E847" t="str">
            <v xml:space="preserve">688             </v>
          </cell>
          <cell r="F847">
            <v>41498</v>
          </cell>
          <cell r="G847">
            <v>1487.09</v>
          </cell>
          <cell r="H847">
            <v>1487.09</v>
          </cell>
          <cell r="I847">
            <v>0</v>
          </cell>
          <cell r="J847">
            <v>41506</v>
          </cell>
          <cell r="K847">
            <v>30</v>
          </cell>
          <cell r="L847">
            <v>42005</v>
          </cell>
          <cell r="M847">
            <v>42369</v>
          </cell>
          <cell r="N847">
            <v>0</v>
          </cell>
          <cell r="O847">
            <v>1306</v>
          </cell>
          <cell r="P847">
            <v>0</v>
          </cell>
          <cell r="Q847">
            <v>8</v>
          </cell>
          <cell r="R847" t="str">
            <v>S</v>
          </cell>
          <cell r="S847">
            <v>0</v>
          </cell>
          <cell r="T847">
            <v>41</v>
          </cell>
          <cell r="U847">
            <v>11896.72</v>
          </cell>
          <cell r="V847">
            <v>60970.69</v>
          </cell>
          <cell r="W847">
            <v>-22</v>
          </cell>
          <cell r="X847">
            <v>-32715.98</v>
          </cell>
        </row>
        <row r="848">
          <cell r="A848">
            <v>2013</v>
          </cell>
          <cell r="B848">
            <v>3557</v>
          </cell>
          <cell r="C848" t="str">
            <v>FRANCESCHINI RENATO</v>
          </cell>
          <cell r="D848">
            <v>41466</v>
          </cell>
          <cell r="E848" t="str">
            <v xml:space="preserve">378             </v>
          </cell>
          <cell r="F848">
            <v>41498</v>
          </cell>
          <cell r="G848">
            <v>1068.58</v>
          </cell>
          <cell r="H848">
            <v>1068.58</v>
          </cell>
          <cell r="I848">
            <v>0</v>
          </cell>
          <cell r="J848">
            <v>41506</v>
          </cell>
          <cell r="K848">
            <v>30</v>
          </cell>
          <cell r="L848">
            <v>42005</v>
          </cell>
          <cell r="M848">
            <v>42369</v>
          </cell>
          <cell r="N848">
            <v>0</v>
          </cell>
          <cell r="O848">
            <v>1313</v>
          </cell>
          <cell r="P848">
            <v>185.46</v>
          </cell>
          <cell r="Q848">
            <v>8</v>
          </cell>
          <cell r="R848" t="str">
            <v>S</v>
          </cell>
          <cell r="S848">
            <v>0</v>
          </cell>
          <cell r="T848">
            <v>40</v>
          </cell>
          <cell r="U848">
            <v>8548.64</v>
          </cell>
          <cell r="V848">
            <v>42743.199999999997</v>
          </cell>
          <cell r="W848">
            <v>-22</v>
          </cell>
          <cell r="X848">
            <v>-23508.76</v>
          </cell>
        </row>
        <row r="849">
          <cell r="A849">
            <v>2013</v>
          </cell>
          <cell r="B849">
            <v>3568</v>
          </cell>
          <cell r="C849" t="str">
            <v>INRETE SRL</v>
          </cell>
          <cell r="D849">
            <v>41466</v>
          </cell>
          <cell r="E849" t="str">
            <v xml:space="preserve">1126            </v>
          </cell>
          <cell r="F849">
            <v>41498</v>
          </cell>
          <cell r="G849">
            <v>1301.83</v>
          </cell>
          <cell r="H849">
            <v>1301.83</v>
          </cell>
          <cell r="I849">
            <v>0</v>
          </cell>
          <cell r="J849">
            <v>41505</v>
          </cell>
          <cell r="K849">
            <v>30</v>
          </cell>
          <cell r="L849">
            <v>42005</v>
          </cell>
          <cell r="M849">
            <v>42369</v>
          </cell>
          <cell r="N849">
            <v>0</v>
          </cell>
          <cell r="O849">
            <v>1332</v>
          </cell>
          <cell r="P849">
            <v>0</v>
          </cell>
          <cell r="Q849">
            <v>7</v>
          </cell>
          <cell r="R849" t="str">
            <v>S</v>
          </cell>
          <cell r="S849">
            <v>0</v>
          </cell>
          <cell r="T849">
            <v>39</v>
          </cell>
          <cell r="U849">
            <v>9112.81</v>
          </cell>
          <cell r="V849">
            <v>50771.37</v>
          </cell>
          <cell r="W849">
            <v>-23</v>
          </cell>
          <cell r="X849">
            <v>-29942.09</v>
          </cell>
        </row>
        <row r="850">
          <cell r="A850">
            <v>2013</v>
          </cell>
          <cell r="B850">
            <v>3582</v>
          </cell>
          <cell r="C850" t="str">
            <v>CENTRO ANZIANI VILLA ALDINA</v>
          </cell>
          <cell r="D850">
            <v>41470</v>
          </cell>
          <cell r="E850" t="str">
            <v xml:space="preserve">553             </v>
          </cell>
          <cell r="F850">
            <v>41498</v>
          </cell>
          <cell r="G850">
            <v>2714</v>
          </cell>
          <cell r="H850">
            <v>2714</v>
          </cell>
          <cell r="I850">
            <v>0</v>
          </cell>
          <cell r="J850">
            <v>41505</v>
          </cell>
          <cell r="K850">
            <v>30</v>
          </cell>
          <cell r="L850">
            <v>42005</v>
          </cell>
          <cell r="M850">
            <v>42369</v>
          </cell>
          <cell r="N850">
            <v>0</v>
          </cell>
          <cell r="O850">
            <v>1582</v>
          </cell>
          <cell r="P850">
            <v>0</v>
          </cell>
          <cell r="Q850">
            <v>7</v>
          </cell>
          <cell r="R850" t="str">
            <v>S</v>
          </cell>
          <cell r="S850">
            <v>0</v>
          </cell>
          <cell r="T850">
            <v>35</v>
          </cell>
          <cell r="U850">
            <v>18998</v>
          </cell>
          <cell r="V850">
            <v>94990</v>
          </cell>
          <cell r="W850">
            <v>-23</v>
          </cell>
          <cell r="X850">
            <v>-62422</v>
          </cell>
        </row>
        <row r="851">
          <cell r="A851">
            <v>2013</v>
          </cell>
          <cell r="B851">
            <v>3581</v>
          </cell>
          <cell r="C851" t="str">
            <v>LINDA DI ANDRIOLO VLADIMIRO</v>
          </cell>
          <cell r="D851">
            <v>41471</v>
          </cell>
          <cell r="E851" t="str">
            <v xml:space="preserve">516             </v>
          </cell>
          <cell r="F851">
            <v>41498</v>
          </cell>
          <cell r="G851">
            <v>288.95</v>
          </cell>
          <cell r="H851">
            <v>288.95</v>
          </cell>
          <cell r="I851">
            <v>0</v>
          </cell>
          <cell r="J851">
            <v>41585</v>
          </cell>
          <cell r="K851">
            <v>30</v>
          </cell>
          <cell r="L851">
            <v>42005</v>
          </cell>
          <cell r="M851">
            <v>42369</v>
          </cell>
          <cell r="N851">
            <v>0</v>
          </cell>
          <cell r="O851">
            <v>1206</v>
          </cell>
          <cell r="P851">
            <v>0</v>
          </cell>
          <cell r="Q851">
            <v>87</v>
          </cell>
          <cell r="R851" t="str">
            <v>S</v>
          </cell>
          <cell r="S851">
            <v>0</v>
          </cell>
          <cell r="T851">
            <v>114</v>
          </cell>
          <cell r="U851">
            <v>25138.65</v>
          </cell>
          <cell r="V851">
            <v>32940.300000000003</v>
          </cell>
          <cell r="W851">
            <v>57</v>
          </cell>
          <cell r="X851">
            <v>16470.150000000001</v>
          </cell>
        </row>
        <row r="852">
          <cell r="A852">
            <v>2013</v>
          </cell>
          <cell r="B852">
            <v>3553</v>
          </cell>
          <cell r="C852" t="str">
            <v>REDAC REPLAY</v>
          </cell>
          <cell r="D852">
            <v>41472</v>
          </cell>
          <cell r="E852" t="str">
            <v xml:space="preserve">197             </v>
          </cell>
          <cell r="F852">
            <v>41498</v>
          </cell>
          <cell r="G852">
            <v>934.12</v>
          </cell>
          <cell r="H852">
            <v>934.12</v>
          </cell>
          <cell r="I852">
            <v>0</v>
          </cell>
          <cell r="J852">
            <v>41498</v>
          </cell>
          <cell r="K852">
            <v>30</v>
          </cell>
          <cell r="L852">
            <v>42005</v>
          </cell>
          <cell r="M852">
            <v>42369</v>
          </cell>
          <cell r="N852">
            <v>0</v>
          </cell>
          <cell r="O852">
            <v>1201</v>
          </cell>
          <cell r="P852">
            <v>0</v>
          </cell>
          <cell r="Q852">
            <v>0</v>
          </cell>
          <cell r="R852" t="str">
            <v>S</v>
          </cell>
          <cell r="S852">
            <v>0</v>
          </cell>
          <cell r="T852">
            <v>26</v>
          </cell>
          <cell r="U852">
            <v>0</v>
          </cell>
          <cell r="V852">
            <v>24287.119999999999</v>
          </cell>
          <cell r="W852">
            <v>-30</v>
          </cell>
          <cell r="X852">
            <v>-28023.599999999999</v>
          </cell>
        </row>
        <row r="853">
          <cell r="A853">
            <v>2013</v>
          </cell>
          <cell r="B853">
            <v>3549</v>
          </cell>
          <cell r="C853" t="str">
            <v>FERRAMENTA MARCHIORI SNC</v>
          </cell>
          <cell r="D853">
            <v>41473</v>
          </cell>
          <cell r="E853" t="str">
            <v xml:space="preserve">253             </v>
          </cell>
          <cell r="F853">
            <v>41498</v>
          </cell>
          <cell r="G853">
            <v>195.1</v>
          </cell>
          <cell r="H853">
            <v>195.1</v>
          </cell>
          <cell r="I853">
            <v>0</v>
          </cell>
          <cell r="J853">
            <v>41506</v>
          </cell>
          <cell r="K853">
            <v>30</v>
          </cell>
          <cell r="L853">
            <v>42005</v>
          </cell>
          <cell r="M853">
            <v>42369</v>
          </cell>
          <cell r="N853">
            <v>0</v>
          </cell>
          <cell r="O853">
            <v>1210</v>
          </cell>
          <cell r="P853">
            <v>0</v>
          </cell>
          <cell r="Q853">
            <v>8</v>
          </cell>
          <cell r="R853" t="str">
            <v>S</v>
          </cell>
          <cell r="S853">
            <v>0</v>
          </cell>
          <cell r="T853">
            <v>33</v>
          </cell>
          <cell r="U853">
            <v>1560.8</v>
          </cell>
          <cell r="V853">
            <v>6438.3</v>
          </cell>
          <cell r="W853">
            <v>-22</v>
          </cell>
          <cell r="X853">
            <v>-4292.2</v>
          </cell>
        </row>
        <row r="854">
          <cell r="A854">
            <v>2013</v>
          </cell>
          <cell r="B854">
            <v>3579</v>
          </cell>
          <cell r="C854" t="str">
            <v>KIBERNETES SRL</v>
          </cell>
          <cell r="D854">
            <v>41478</v>
          </cell>
          <cell r="E854" t="str">
            <v xml:space="preserve">987             </v>
          </cell>
          <cell r="F854">
            <v>41498</v>
          </cell>
          <cell r="G854">
            <v>1482.25</v>
          </cell>
          <cell r="H854">
            <v>1482.25</v>
          </cell>
          <cell r="I854">
            <v>0</v>
          </cell>
          <cell r="J854">
            <v>41498</v>
          </cell>
          <cell r="K854">
            <v>30</v>
          </cell>
          <cell r="L854">
            <v>42005</v>
          </cell>
          <cell r="M854">
            <v>42369</v>
          </cell>
          <cell r="N854">
            <v>0</v>
          </cell>
          <cell r="O854">
            <v>1329</v>
          </cell>
          <cell r="P854">
            <v>0</v>
          </cell>
          <cell r="Q854">
            <v>0</v>
          </cell>
          <cell r="R854" t="str">
            <v>S</v>
          </cell>
          <cell r="S854">
            <v>0</v>
          </cell>
          <cell r="T854">
            <v>20</v>
          </cell>
          <cell r="U854">
            <v>0</v>
          </cell>
          <cell r="V854">
            <v>29645</v>
          </cell>
          <cell r="W854">
            <v>-30</v>
          </cell>
          <cell r="X854">
            <v>-44467.5</v>
          </cell>
        </row>
        <row r="855">
          <cell r="A855">
            <v>2013</v>
          </cell>
          <cell r="B855">
            <v>3580</v>
          </cell>
          <cell r="C855" t="str">
            <v>KIBERNETES SRL</v>
          </cell>
          <cell r="D855">
            <v>41478</v>
          </cell>
          <cell r="E855" t="str">
            <v xml:space="preserve">986             </v>
          </cell>
          <cell r="F855">
            <v>41498</v>
          </cell>
          <cell r="G855">
            <v>810.7</v>
          </cell>
          <cell r="H855">
            <v>810.7</v>
          </cell>
          <cell r="I855">
            <v>0</v>
          </cell>
          <cell r="J855">
            <v>41498</v>
          </cell>
          <cell r="K855">
            <v>30</v>
          </cell>
          <cell r="L855">
            <v>42005</v>
          </cell>
          <cell r="M855">
            <v>42369</v>
          </cell>
          <cell r="N855">
            <v>0</v>
          </cell>
          <cell r="O855">
            <v>1329</v>
          </cell>
          <cell r="P855">
            <v>0</v>
          </cell>
          <cell r="Q855">
            <v>0</v>
          </cell>
          <cell r="R855" t="str">
            <v>S</v>
          </cell>
          <cell r="S855">
            <v>0</v>
          </cell>
          <cell r="T855">
            <v>20</v>
          </cell>
          <cell r="U855">
            <v>0</v>
          </cell>
          <cell r="V855">
            <v>16214</v>
          </cell>
          <cell r="W855">
            <v>-30</v>
          </cell>
          <cell r="X855">
            <v>-24321</v>
          </cell>
        </row>
        <row r="856">
          <cell r="A856">
            <v>2013</v>
          </cell>
          <cell r="B856">
            <v>3587</v>
          </cell>
          <cell r="C856" t="str">
            <v>PROMETEO SPA</v>
          </cell>
          <cell r="D856">
            <v>41479</v>
          </cell>
          <cell r="E856" t="str">
            <v xml:space="preserve">3560            </v>
          </cell>
          <cell r="F856">
            <v>41498</v>
          </cell>
          <cell r="G856">
            <v>79.86</v>
          </cell>
          <cell r="H856">
            <v>79.86</v>
          </cell>
          <cell r="I856">
            <v>0</v>
          </cell>
          <cell r="J856">
            <v>41498</v>
          </cell>
          <cell r="K856">
            <v>30</v>
          </cell>
          <cell r="L856">
            <v>42005</v>
          </cell>
          <cell r="M856">
            <v>42369</v>
          </cell>
          <cell r="N856">
            <v>0</v>
          </cell>
          <cell r="O856">
            <v>1210</v>
          </cell>
          <cell r="P856">
            <v>0</v>
          </cell>
          <cell r="Q856">
            <v>0</v>
          </cell>
          <cell r="R856" t="str">
            <v>S</v>
          </cell>
          <cell r="S856">
            <v>0</v>
          </cell>
          <cell r="T856">
            <v>19</v>
          </cell>
          <cell r="U856">
            <v>0</v>
          </cell>
          <cell r="V856">
            <v>1517.34</v>
          </cell>
          <cell r="W856">
            <v>-30</v>
          </cell>
          <cell r="X856">
            <v>-2395.8000000000002</v>
          </cell>
        </row>
        <row r="857">
          <cell r="A857">
            <v>2013</v>
          </cell>
          <cell r="B857">
            <v>3547</v>
          </cell>
          <cell r="C857" t="str">
            <v>FERRAMENTA MARCHIORI SNC</v>
          </cell>
          <cell r="D857">
            <v>41484</v>
          </cell>
          <cell r="E857" t="str">
            <v xml:space="preserve">268             </v>
          </cell>
          <cell r="F857">
            <v>41498</v>
          </cell>
          <cell r="G857">
            <v>33.46</v>
          </cell>
          <cell r="H857">
            <v>33.46</v>
          </cell>
          <cell r="I857">
            <v>0</v>
          </cell>
          <cell r="J857">
            <v>41506</v>
          </cell>
          <cell r="K857">
            <v>30</v>
          </cell>
          <cell r="L857">
            <v>42005</v>
          </cell>
          <cell r="M857">
            <v>42369</v>
          </cell>
          <cell r="N857">
            <v>0</v>
          </cell>
          <cell r="O857">
            <v>1210</v>
          </cell>
          <cell r="P857">
            <v>0</v>
          </cell>
          <cell r="Q857">
            <v>8</v>
          </cell>
          <cell r="R857" t="str">
            <v>S</v>
          </cell>
          <cell r="S857">
            <v>0</v>
          </cell>
          <cell r="T857">
            <v>22</v>
          </cell>
          <cell r="U857">
            <v>267.68</v>
          </cell>
          <cell r="V857">
            <v>736.12</v>
          </cell>
          <cell r="W857">
            <v>-22</v>
          </cell>
          <cell r="X857">
            <v>-736.12</v>
          </cell>
        </row>
        <row r="858">
          <cell r="A858">
            <v>2013</v>
          </cell>
          <cell r="B858">
            <v>3548</v>
          </cell>
          <cell r="C858" t="str">
            <v>FERRAMENTA MARCHIORI SNC</v>
          </cell>
          <cell r="D858">
            <v>41484</v>
          </cell>
          <cell r="E858" t="str">
            <v xml:space="preserve">267             </v>
          </cell>
          <cell r="F858">
            <v>41498</v>
          </cell>
          <cell r="G858">
            <v>21.36</v>
          </cell>
          <cell r="H858">
            <v>21.36</v>
          </cell>
          <cell r="I858">
            <v>0</v>
          </cell>
          <cell r="J858">
            <v>41506</v>
          </cell>
          <cell r="K858">
            <v>30</v>
          </cell>
          <cell r="L858">
            <v>42005</v>
          </cell>
          <cell r="M858">
            <v>42369</v>
          </cell>
          <cell r="N858">
            <v>0</v>
          </cell>
          <cell r="O858">
            <v>1210</v>
          </cell>
          <cell r="P858">
            <v>0.71</v>
          </cell>
          <cell r="Q858">
            <v>8</v>
          </cell>
          <cell r="R858" t="str">
            <v>S</v>
          </cell>
          <cell r="S858">
            <v>0</v>
          </cell>
          <cell r="T858">
            <v>22</v>
          </cell>
          <cell r="U858">
            <v>170.88</v>
          </cell>
          <cell r="V858">
            <v>469.92</v>
          </cell>
          <cell r="W858">
            <v>-22</v>
          </cell>
          <cell r="X858">
            <v>-469.92</v>
          </cell>
        </row>
        <row r="859">
          <cell r="A859">
            <v>2013</v>
          </cell>
          <cell r="B859">
            <v>3550</v>
          </cell>
          <cell r="C859" t="str">
            <v>FERRAMENTA MARCHIORI SNC</v>
          </cell>
          <cell r="D859">
            <v>41484</v>
          </cell>
          <cell r="E859" t="str">
            <v xml:space="preserve">269             </v>
          </cell>
          <cell r="F859">
            <v>41498</v>
          </cell>
          <cell r="G859">
            <v>26.58</v>
          </cell>
          <cell r="H859">
            <v>26.58</v>
          </cell>
          <cell r="I859">
            <v>0</v>
          </cell>
          <cell r="J859">
            <v>41506</v>
          </cell>
          <cell r="K859">
            <v>30</v>
          </cell>
          <cell r="L859">
            <v>42005</v>
          </cell>
          <cell r="M859">
            <v>42369</v>
          </cell>
          <cell r="N859">
            <v>0</v>
          </cell>
          <cell r="O859">
            <v>1210</v>
          </cell>
          <cell r="P859">
            <v>2.31</v>
          </cell>
          <cell r="Q859">
            <v>8</v>
          </cell>
          <cell r="R859" t="str">
            <v>S</v>
          </cell>
          <cell r="S859">
            <v>0</v>
          </cell>
          <cell r="T859">
            <v>22</v>
          </cell>
          <cell r="U859">
            <v>212.64</v>
          </cell>
          <cell r="V859">
            <v>584.76</v>
          </cell>
          <cell r="W859">
            <v>-22</v>
          </cell>
          <cell r="X859">
            <v>-584.76</v>
          </cell>
        </row>
        <row r="860">
          <cell r="A860">
            <v>2013</v>
          </cell>
          <cell r="B860">
            <v>3559</v>
          </cell>
          <cell r="C860" t="str">
            <v>I.T.C. SRL</v>
          </cell>
          <cell r="D860">
            <v>41484</v>
          </cell>
          <cell r="E860" t="str">
            <v xml:space="preserve">941             </v>
          </cell>
          <cell r="F860">
            <v>41498</v>
          </cell>
          <cell r="G860">
            <v>235.95</v>
          </cell>
          <cell r="H860">
            <v>235.95</v>
          </cell>
          <cell r="I860">
            <v>0</v>
          </cell>
          <cell r="J860">
            <v>41548</v>
          </cell>
          <cell r="K860">
            <v>30</v>
          </cell>
          <cell r="L860">
            <v>42005</v>
          </cell>
          <cell r="M860">
            <v>42369</v>
          </cell>
          <cell r="N860">
            <v>0</v>
          </cell>
          <cell r="O860">
            <v>1322</v>
          </cell>
          <cell r="P860">
            <v>0</v>
          </cell>
          <cell r="Q860">
            <v>50</v>
          </cell>
          <cell r="R860" t="str">
            <v>S</v>
          </cell>
          <cell r="S860">
            <v>0</v>
          </cell>
          <cell r="T860">
            <v>64</v>
          </cell>
          <cell r="U860">
            <v>11797.5</v>
          </cell>
          <cell r="V860">
            <v>15100.8</v>
          </cell>
          <cell r="W860">
            <v>20</v>
          </cell>
          <cell r="X860">
            <v>4719</v>
          </cell>
        </row>
        <row r="861">
          <cell r="A861">
            <v>2013</v>
          </cell>
          <cell r="B861">
            <v>3584</v>
          </cell>
          <cell r="C861" t="str">
            <v>I.T.C. SRL</v>
          </cell>
          <cell r="D861">
            <v>41484</v>
          </cell>
          <cell r="E861" t="str">
            <v xml:space="preserve">1014            </v>
          </cell>
          <cell r="F861">
            <v>41498</v>
          </cell>
          <cell r="G861">
            <v>235.95</v>
          </cell>
          <cell r="H861">
            <v>235.95</v>
          </cell>
          <cell r="I861">
            <v>0</v>
          </cell>
          <cell r="J861">
            <v>41498</v>
          </cell>
          <cell r="K861">
            <v>30</v>
          </cell>
          <cell r="L861">
            <v>42005</v>
          </cell>
          <cell r="M861">
            <v>42369</v>
          </cell>
          <cell r="N861">
            <v>0</v>
          </cell>
          <cell r="O861">
            <v>1332</v>
          </cell>
          <cell r="P861">
            <v>0</v>
          </cell>
          <cell r="Q861">
            <v>0</v>
          </cell>
          <cell r="R861" t="str">
            <v>S</v>
          </cell>
          <cell r="S861">
            <v>0</v>
          </cell>
          <cell r="T861">
            <v>14</v>
          </cell>
          <cell r="U861">
            <v>0</v>
          </cell>
          <cell r="V861">
            <v>3303.3</v>
          </cell>
          <cell r="W861">
            <v>-30</v>
          </cell>
          <cell r="X861">
            <v>-7078.5</v>
          </cell>
        </row>
        <row r="862">
          <cell r="A862">
            <v>2013</v>
          </cell>
          <cell r="B862">
            <v>3577</v>
          </cell>
          <cell r="C862" t="str">
            <v>AUTOSTRADE PER L'ITALIA SPA</v>
          </cell>
          <cell r="D862">
            <v>41485</v>
          </cell>
          <cell r="E862" t="str">
            <v xml:space="preserve">1378664         </v>
          </cell>
          <cell r="F862">
            <v>41498</v>
          </cell>
          <cell r="G862">
            <v>8</v>
          </cell>
          <cell r="H862">
            <v>8</v>
          </cell>
          <cell r="I862">
            <v>0</v>
          </cell>
          <cell r="J862">
            <v>41521</v>
          </cell>
          <cell r="K862">
            <v>30</v>
          </cell>
          <cell r="L862">
            <v>42005</v>
          </cell>
          <cell r="M862">
            <v>42369</v>
          </cell>
          <cell r="N862">
            <v>0</v>
          </cell>
          <cell r="O862">
            <v>1103</v>
          </cell>
          <cell r="P862">
            <v>0</v>
          </cell>
          <cell r="Q862">
            <v>23</v>
          </cell>
          <cell r="R862" t="str">
            <v>S</v>
          </cell>
          <cell r="S862">
            <v>0</v>
          </cell>
          <cell r="T862">
            <v>36</v>
          </cell>
          <cell r="U862">
            <v>184</v>
          </cell>
          <cell r="V862">
            <v>288</v>
          </cell>
          <cell r="W862">
            <v>-7</v>
          </cell>
          <cell r="X862">
            <v>-56</v>
          </cell>
        </row>
        <row r="863">
          <cell r="A863">
            <v>2013</v>
          </cell>
          <cell r="B863">
            <v>3578</v>
          </cell>
          <cell r="C863" t="str">
            <v>TELEPASS SPA</v>
          </cell>
          <cell r="D863">
            <v>41485</v>
          </cell>
          <cell r="E863" t="str">
            <v xml:space="preserve">63671588        </v>
          </cell>
          <cell r="F863">
            <v>41498</v>
          </cell>
          <cell r="G863">
            <v>2.5</v>
          </cell>
          <cell r="H863">
            <v>2.5</v>
          </cell>
          <cell r="I863">
            <v>0</v>
          </cell>
          <cell r="J863">
            <v>41521</v>
          </cell>
          <cell r="K863">
            <v>30</v>
          </cell>
          <cell r="L863">
            <v>42005</v>
          </cell>
          <cell r="M863">
            <v>42369</v>
          </cell>
          <cell r="N863">
            <v>0</v>
          </cell>
          <cell r="O863">
            <v>1103</v>
          </cell>
          <cell r="P863">
            <v>0</v>
          </cell>
          <cell r="Q863">
            <v>23</v>
          </cell>
          <cell r="R863" t="str">
            <v>S</v>
          </cell>
          <cell r="S863">
            <v>0</v>
          </cell>
          <cell r="T863">
            <v>36</v>
          </cell>
          <cell r="U863">
            <v>57.5</v>
          </cell>
          <cell r="V863">
            <v>90</v>
          </cell>
          <cell r="W863">
            <v>-7</v>
          </cell>
          <cell r="X863">
            <v>-17.5</v>
          </cell>
        </row>
        <row r="864">
          <cell r="A864">
            <v>2013</v>
          </cell>
          <cell r="B864">
            <v>3551</v>
          </cell>
          <cell r="C864" t="str">
            <v>FERRAMENTA MARCHIORI SNC</v>
          </cell>
          <cell r="D864">
            <v>41486</v>
          </cell>
          <cell r="E864" t="str">
            <v xml:space="preserve">275             </v>
          </cell>
          <cell r="F864">
            <v>41498</v>
          </cell>
          <cell r="G864">
            <v>119.57</v>
          </cell>
          <cell r="H864">
            <v>119.57</v>
          </cell>
          <cell r="I864">
            <v>0</v>
          </cell>
          <cell r="J864">
            <v>41506</v>
          </cell>
          <cell r="K864">
            <v>30</v>
          </cell>
          <cell r="L864">
            <v>42005</v>
          </cell>
          <cell r="M864">
            <v>42369</v>
          </cell>
          <cell r="N864">
            <v>0</v>
          </cell>
          <cell r="O864">
            <v>1210</v>
          </cell>
          <cell r="P864">
            <v>0</v>
          </cell>
          <cell r="Q864">
            <v>8</v>
          </cell>
          <cell r="R864" t="str">
            <v>S</v>
          </cell>
          <cell r="S864">
            <v>0</v>
          </cell>
          <cell r="T864">
            <v>20</v>
          </cell>
          <cell r="U864">
            <v>956.56</v>
          </cell>
          <cell r="V864">
            <v>2391.4</v>
          </cell>
          <cell r="W864">
            <v>-22</v>
          </cell>
          <cell r="X864">
            <v>-2630.54</v>
          </cell>
        </row>
        <row r="865">
          <cell r="A865">
            <v>2013</v>
          </cell>
          <cell r="B865">
            <v>3555</v>
          </cell>
          <cell r="C865" t="str">
            <v>IRCO SRL</v>
          </cell>
          <cell r="D865">
            <v>41486</v>
          </cell>
          <cell r="E865" t="str">
            <v xml:space="preserve">350             </v>
          </cell>
          <cell r="F865">
            <v>41498</v>
          </cell>
          <cell r="G865">
            <v>81.31</v>
          </cell>
          <cell r="H865">
            <v>81.31</v>
          </cell>
          <cell r="I865">
            <v>0</v>
          </cell>
          <cell r="J865">
            <v>41506</v>
          </cell>
          <cell r="K865">
            <v>30</v>
          </cell>
          <cell r="L865">
            <v>42005</v>
          </cell>
          <cell r="M865">
            <v>42369</v>
          </cell>
          <cell r="N865">
            <v>0</v>
          </cell>
          <cell r="O865">
            <v>1204</v>
          </cell>
          <cell r="P865">
            <v>14.11</v>
          </cell>
          <cell r="Q865">
            <v>8</v>
          </cell>
          <cell r="R865" t="str">
            <v>S</v>
          </cell>
          <cell r="S865">
            <v>0</v>
          </cell>
          <cell r="T865">
            <v>20</v>
          </cell>
          <cell r="U865">
            <v>650.48</v>
          </cell>
          <cell r="V865">
            <v>1626.2</v>
          </cell>
          <cell r="W865">
            <v>-22</v>
          </cell>
          <cell r="X865">
            <v>-1788.82</v>
          </cell>
        </row>
        <row r="866">
          <cell r="A866">
            <v>2013</v>
          </cell>
          <cell r="B866">
            <v>3556</v>
          </cell>
          <cell r="C866" t="str">
            <v>ACTS INFORMATICA</v>
          </cell>
          <cell r="D866">
            <v>41486</v>
          </cell>
          <cell r="E866" t="str">
            <v xml:space="preserve">625             </v>
          </cell>
          <cell r="F866">
            <v>41498</v>
          </cell>
          <cell r="G866">
            <v>219.01</v>
          </cell>
          <cell r="H866">
            <v>219.01</v>
          </cell>
          <cell r="I866">
            <v>0</v>
          </cell>
          <cell r="J866">
            <v>41498</v>
          </cell>
          <cell r="K866">
            <v>30</v>
          </cell>
          <cell r="L866">
            <v>42005</v>
          </cell>
          <cell r="M866">
            <v>42369</v>
          </cell>
          <cell r="N866">
            <v>0</v>
          </cell>
          <cell r="O866">
            <v>1210</v>
          </cell>
          <cell r="P866">
            <v>0</v>
          </cell>
          <cell r="Q866">
            <v>0</v>
          </cell>
          <cell r="R866" t="str">
            <v>S</v>
          </cell>
          <cell r="S866">
            <v>0</v>
          </cell>
          <cell r="T866">
            <v>12</v>
          </cell>
          <cell r="U866">
            <v>0</v>
          </cell>
          <cell r="V866">
            <v>2628.12</v>
          </cell>
          <cell r="W866">
            <v>-30</v>
          </cell>
          <cell r="X866">
            <v>-6570.3</v>
          </cell>
        </row>
        <row r="867">
          <cell r="A867">
            <v>2013</v>
          </cell>
          <cell r="B867">
            <v>3560</v>
          </cell>
          <cell r="C867" t="str">
            <v>FAGAN IMPIANTI ELETTRICI SRL</v>
          </cell>
          <cell r="D867">
            <v>41486</v>
          </cell>
          <cell r="E867" t="str">
            <v xml:space="preserve">133             </v>
          </cell>
          <cell r="F867">
            <v>41498</v>
          </cell>
          <cell r="G867">
            <v>580.79999999999995</v>
          </cell>
          <cell r="H867">
            <v>580.79999999999995</v>
          </cell>
          <cell r="I867">
            <v>0</v>
          </cell>
          <cell r="J867">
            <v>41506</v>
          </cell>
          <cell r="K867">
            <v>30</v>
          </cell>
          <cell r="L867">
            <v>42005</v>
          </cell>
          <cell r="M867">
            <v>42369</v>
          </cell>
          <cell r="N867">
            <v>0</v>
          </cell>
          <cell r="O867">
            <v>1332</v>
          </cell>
          <cell r="P867">
            <v>0</v>
          </cell>
          <cell r="Q867">
            <v>8</v>
          </cell>
          <cell r="R867" t="str">
            <v>S</v>
          </cell>
          <cell r="S867">
            <v>0</v>
          </cell>
          <cell r="T867">
            <v>20</v>
          </cell>
          <cell r="U867">
            <v>4646.3999999999996</v>
          </cell>
          <cell r="V867">
            <v>11616</v>
          </cell>
          <cell r="W867">
            <v>-22</v>
          </cell>
          <cell r="X867">
            <v>-12777.6</v>
          </cell>
        </row>
        <row r="868">
          <cell r="A868">
            <v>2013</v>
          </cell>
          <cell r="B868">
            <v>3561</v>
          </cell>
          <cell r="C868" t="str">
            <v>SALIMA SRL</v>
          </cell>
          <cell r="D868">
            <v>41486</v>
          </cell>
          <cell r="E868" t="str">
            <v xml:space="preserve">407             </v>
          </cell>
          <cell r="F868">
            <v>41498</v>
          </cell>
          <cell r="G868">
            <v>414.06</v>
          </cell>
          <cell r="H868">
            <v>414.06</v>
          </cell>
          <cell r="I868">
            <v>0</v>
          </cell>
          <cell r="J868">
            <v>41540</v>
          </cell>
          <cell r="K868">
            <v>30</v>
          </cell>
          <cell r="L868">
            <v>42005</v>
          </cell>
          <cell r="M868">
            <v>42369</v>
          </cell>
          <cell r="N868">
            <v>0</v>
          </cell>
          <cell r="O868">
            <v>1210</v>
          </cell>
          <cell r="P868">
            <v>0</v>
          </cell>
          <cell r="Q868">
            <v>42</v>
          </cell>
          <cell r="R868" t="str">
            <v>S</v>
          </cell>
          <cell r="S868">
            <v>0</v>
          </cell>
          <cell r="T868">
            <v>54</v>
          </cell>
          <cell r="U868">
            <v>17390.52</v>
          </cell>
          <cell r="V868">
            <v>22359.24</v>
          </cell>
          <cell r="W868">
            <v>12</v>
          </cell>
          <cell r="X868">
            <v>4968.72</v>
          </cell>
        </row>
        <row r="869">
          <cell r="A869">
            <v>2013</v>
          </cell>
          <cell r="B869">
            <v>3583</v>
          </cell>
          <cell r="C869" t="str">
            <v>ATER</v>
          </cell>
          <cell r="D869">
            <v>41486</v>
          </cell>
          <cell r="E869" t="str">
            <v xml:space="preserve">114             </v>
          </cell>
          <cell r="F869">
            <v>41498</v>
          </cell>
          <cell r="G869">
            <v>2613.6</v>
          </cell>
          <cell r="H869">
            <v>2613.6</v>
          </cell>
          <cell r="I869">
            <v>0</v>
          </cell>
          <cell r="J869">
            <v>41505</v>
          </cell>
          <cell r="K869">
            <v>30</v>
          </cell>
          <cell r="L869">
            <v>42005</v>
          </cell>
          <cell r="M869">
            <v>42369</v>
          </cell>
          <cell r="N869">
            <v>0</v>
          </cell>
          <cell r="O869">
            <v>1332</v>
          </cell>
          <cell r="P869">
            <v>0</v>
          </cell>
          <cell r="Q869">
            <v>7</v>
          </cell>
          <cell r="R869" t="str">
            <v>S</v>
          </cell>
          <cell r="S869">
            <v>0</v>
          </cell>
          <cell r="T869">
            <v>19</v>
          </cell>
          <cell r="U869">
            <v>18295.2</v>
          </cell>
          <cell r="V869">
            <v>49658.400000000001</v>
          </cell>
          <cell r="W869">
            <v>-23</v>
          </cell>
          <cell r="X869">
            <v>-60112.800000000003</v>
          </cell>
        </row>
        <row r="870">
          <cell r="A870">
            <v>2013</v>
          </cell>
          <cell r="B870">
            <v>3586</v>
          </cell>
          <cell r="C870" t="str">
            <v>COOPERATIVA CAROVANA</v>
          </cell>
          <cell r="D870">
            <v>41486</v>
          </cell>
          <cell r="E870" t="str">
            <v xml:space="preserve">187             </v>
          </cell>
          <cell r="F870">
            <v>41498</v>
          </cell>
          <cell r="G870">
            <v>984.52</v>
          </cell>
          <cell r="H870">
            <v>984.52</v>
          </cell>
          <cell r="I870">
            <v>0</v>
          </cell>
          <cell r="J870">
            <v>41505</v>
          </cell>
          <cell r="K870">
            <v>30</v>
          </cell>
          <cell r="L870">
            <v>42005</v>
          </cell>
          <cell r="M870">
            <v>42369</v>
          </cell>
          <cell r="N870">
            <v>0</v>
          </cell>
          <cell r="O870">
            <v>1582</v>
          </cell>
          <cell r="P870">
            <v>0</v>
          </cell>
          <cell r="Q870">
            <v>7</v>
          </cell>
          <cell r="R870" t="str">
            <v>S</v>
          </cell>
          <cell r="S870">
            <v>0</v>
          </cell>
          <cell r="T870">
            <v>19</v>
          </cell>
          <cell r="U870">
            <v>6891.64</v>
          </cell>
          <cell r="V870">
            <v>18705.88</v>
          </cell>
          <cell r="W870">
            <v>-23</v>
          </cell>
          <cell r="X870">
            <v>-22643.96</v>
          </cell>
        </row>
        <row r="871">
          <cell r="A871">
            <v>2013</v>
          </cell>
          <cell r="B871">
            <v>3585</v>
          </cell>
          <cell r="C871" t="str">
            <v>BATTAGLIN COSTRUZIONI SRL</v>
          </cell>
          <cell r="D871">
            <v>41492</v>
          </cell>
          <cell r="E871" t="str">
            <v xml:space="preserve">25              </v>
          </cell>
          <cell r="F871">
            <v>41498</v>
          </cell>
          <cell r="G871">
            <v>14509.37</v>
          </cell>
          <cell r="H871">
            <v>14509.37</v>
          </cell>
          <cell r="I871">
            <v>0</v>
          </cell>
          <cell r="J871">
            <v>41528</v>
          </cell>
          <cell r="K871">
            <v>30</v>
          </cell>
          <cell r="L871">
            <v>42005</v>
          </cell>
          <cell r="M871">
            <v>42369</v>
          </cell>
          <cell r="N871">
            <v>0</v>
          </cell>
          <cell r="O871">
            <v>2102</v>
          </cell>
          <cell r="P871">
            <v>0</v>
          </cell>
          <cell r="Q871">
            <v>30</v>
          </cell>
          <cell r="R871" t="str">
            <v>S</v>
          </cell>
          <cell r="S871">
            <v>0</v>
          </cell>
          <cell r="T871">
            <v>36</v>
          </cell>
          <cell r="U871">
            <v>435281.1</v>
          </cell>
          <cell r="V871">
            <v>522337.32</v>
          </cell>
          <cell r="W871">
            <v>0</v>
          </cell>
          <cell r="X871">
            <v>0</v>
          </cell>
        </row>
        <row r="872">
          <cell r="A872">
            <v>2013</v>
          </cell>
          <cell r="B872">
            <v>3651</v>
          </cell>
          <cell r="C872" t="str">
            <v>ERREBI</v>
          </cell>
          <cell r="D872">
            <v>41177</v>
          </cell>
          <cell r="E872" t="str">
            <v xml:space="preserve">77              </v>
          </cell>
          <cell r="F872">
            <v>41506</v>
          </cell>
          <cell r="G872">
            <v>4754.7</v>
          </cell>
          <cell r="H872">
            <v>4754.7</v>
          </cell>
          <cell r="I872">
            <v>0</v>
          </cell>
          <cell r="J872">
            <v>41540</v>
          </cell>
          <cell r="K872">
            <v>30</v>
          </cell>
          <cell r="L872">
            <v>42005</v>
          </cell>
          <cell r="M872">
            <v>42369</v>
          </cell>
          <cell r="N872">
            <v>0</v>
          </cell>
          <cell r="O872">
            <v>2101</v>
          </cell>
          <cell r="P872">
            <v>825.2</v>
          </cell>
          <cell r="Q872">
            <v>34</v>
          </cell>
          <cell r="R872" t="str">
            <v>S</v>
          </cell>
          <cell r="S872">
            <v>0</v>
          </cell>
          <cell r="T872">
            <v>363</v>
          </cell>
          <cell r="U872">
            <v>161659.79999999999</v>
          </cell>
          <cell r="V872">
            <v>1725956.1</v>
          </cell>
          <cell r="W872">
            <v>4</v>
          </cell>
          <cell r="X872">
            <v>19018.8</v>
          </cell>
        </row>
        <row r="873">
          <cell r="A873">
            <v>2013</v>
          </cell>
          <cell r="B873">
            <v>3660</v>
          </cell>
          <cell r="C873" t="str">
            <v>ZANOTTO FRATELLI SNC</v>
          </cell>
          <cell r="D873">
            <v>41455</v>
          </cell>
          <cell r="E873" t="str">
            <v xml:space="preserve">96              </v>
          </cell>
          <cell r="F873">
            <v>41506</v>
          </cell>
          <cell r="G873">
            <v>868.14</v>
          </cell>
          <cell r="H873">
            <v>868.14</v>
          </cell>
          <cell r="I873">
            <v>0</v>
          </cell>
          <cell r="J873">
            <v>41540</v>
          </cell>
          <cell r="K873">
            <v>30</v>
          </cell>
          <cell r="L873">
            <v>42005</v>
          </cell>
          <cell r="M873">
            <v>42369</v>
          </cell>
          <cell r="N873">
            <v>0</v>
          </cell>
          <cell r="O873">
            <v>1210</v>
          </cell>
          <cell r="P873">
            <v>0</v>
          </cell>
          <cell r="Q873">
            <v>34</v>
          </cell>
          <cell r="R873" t="str">
            <v>S</v>
          </cell>
          <cell r="S873">
            <v>0</v>
          </cell>
          <cell r="T873">
            <v>85</v>
          </cell>
          <cell r="U873">
            <v>29516.76</v>
          </cell>
          <cell r="V873">
            <v>73791.899999999994</v>
          </cell>
          <cell r="W873">
            <v>4</v>
          </cell>
          <cell r="X873">
            <v>3472.56</v>
          </cell>
        </row>
        <row r="874">
          <cell r="A874">
            <v>2013</v>
          </cell>
          <cell r="B874">
            <v>3653</v>
          </cell>
          <cell r="C874" t="str">
            <v>ASS.CULTURALE OLTREILPONTE</v>
          </cell>
          <cell r="D874">
            <v>41482</v>
          </cell>
          <cell r="E874" t="str">
            <v xml:space="preserve">37              </v>
          </cell>
          <cell r="F874">
            <v>41506</v>
          </cell>
          <cell r="G874">
            <v>1100</v>
          </cell>
          <cell r="H874">
            <v>1100</v>
          </cell>
          <cell r="I874">
            <v>0</v>
          </cell>
          <cell r="J874">
            <v>41523</v>
          </cell>
          <cell r="K874">
            <v>30</v>
          </cell>
          <cell r="L874">
            <v>42005</v>
          </cell>
          <cell r="M874">
            <v>42369</v>
          </cell>
          <cell r="N874">
            <v>0</v>
          </cell>
          <cell r="O874">
            <v>1308</v>
          </cell>
          <cell r="P874">
            <v>0</v>
          </cell>
          <cell r="Q874">
            <v>17</v>
          </cell>
          <cell r="R874" t="str">
            <v>S</v>
          </cell>
          <cell r="S874">
            <v>0</v>
          </cell>
          <cell r="T874">
            <v>41</v>
          </cell>
          <cell r="U874">
            <v>18700</v>
          </cell>
          <cell r="V874">
            <v>45100</v>
          </cell>
          <cell r="W874">
            <v>-13</v>
          </cell>
          <cell r="X874">
            <v>-14300</v>
          </cell>
        </row>
        <row r="875">
          <cell r="A875">
            <v>2013</v>
          </cell>
          <cell r="B875">
            <v>3652</v>
          </cell>
          <cell r="C875" t="str">
            <v>ZC SERRAMENTI</v>
          </cell>
          <cell r="D875">
            <v>41486</v>
          </cell>
          <cell r="E875" t="str">
            <v xml:space="preserve">53              </v>
          </cell>
          <cell r="F875">
            <v>41506</v>
          </cell>
          <cell r="G875">
            <v>116.16</v>
          </cell>
          <cell r="H875">
            <v>116.16</v>
          </cell>
          <cell r="I875">
            <v>0</v>
          </cell>
          <cell r="J875">
            <v>41521</v>
          </cell>
          <cell r="K875">
            <v>30</v>
          </cell>
          <cell r="L875">
            <v>42005</v>
          </cell>
          <cell r="M875">
            <v>42369</v>
          </cell>
          <cell r="N875">
            <v>0</v>
          </cell>
          <cell r="O875">
            <v>1210</v>
          </cell>
          <cell r="P875">
            <v>0</v>
          </cell>
          <cell r="Q875">
            <v>15</v>
          </cell>
          <cell r="R875" t="str">
            <v>S</v>
          </cell>
          <cell r="S875">
            <v>0</v>
          </cell>
          <cell r="T875">
            <v>35</v>
          </cell>
          <cell r="U875">
            <v>1742.4</v>
          </cell>
          <cell r="V875">
            <v>4065.6</v>
          </cell>
          <cell r="W875">
            <v>-15</v>
          </cell>
          <cell r="X875">
            <v>-1742.4</v>
          </cell>
        </row>
        <row r="876">
          <cell r="A876">
            <v>2013</v>
          </cell>
          <cell r="B876">
            <v>3659</v>
          </cell>
          <cell r="C876" t="str">
            <v>BETTIOL SERRAMENTI</v>
          </cell>
          <cell r="D876">
            <v>41486</v>
          </cell>
          <cell r="E876" t="str">
            <v xml:space="preserve">53              </v>
          </cell>
          <cell r="F876">
            <v>41506</v>
          </cell>
          <cell r="G876">
            <v>1032.1300000000001</v>
          </cell>
          <cell r="H876">
            <v>1032.1300000000001</v>
          </cell>
          <cell r="I876">
            <v>0</v>
          </cell>
          <cell r="J876">
            <v>41540</v>
          </cell>
          <cell r="K876">
            <v>30</v>
          </cell>
          <cell r="L876">
            <v>42005</v>
          </cell>
          <cell r="M876">
            <v>42369</v>
          </cell>
          <cell r="N876">
            <v>0</v>
          </cell>
          <cell r="O876">
            <v>1210</v>
          </cell>
          <cell r="P876">
            <v>0</v>
          </cell>
          <cell r="Q876">
            <v>34</v>
          </cell>
          <cell r="R876" t="str">
            <v>S</v>
          </cell>
          <cell r="S876">
            <v>0</v>
          </cell>
          <cell r="T876">
            <v>54</v>
          </cell>
          <cell r="U876">
            <v>35092.42</v>
          </cell>
          <cell r="V876">
            <v>55735.02</v>
          </cell>
          <cell r="W876">
            <v>4</v>
          </cell>
          <cell r="X876">
            <v>4128.5200000000004</v>
          </cell>
        </row>
        <row r="877">
          <cell r="A877">
            <v>2013</v>
          </cell>
          <cell r="B877">
            <v>3661</v>
          </cell>
          <cell r="C877" t="str">
            <v>ELETTROVENETA SPA</v>
          </cell>
          <cell r="D877">
            <v>41486</v>
          </cell>
          <cell r="E877" t="str">
            <v xml:space="preserve">46350           </v>
          </cell>
          <cell r="F877">
            <v>41506</v>
          </cell>
          <cell r="G877">
            <v>995.52</v>
          </cell>
          <cell r="H877">
            <v>995.52</v>
          </cell>
          <cell r="I877">
            <v>0</v>
          </cell>
          <cell r="J877">
            <v>41509</v>
          </cell>
          <cell r="K877">
            <v>30</v>
          </cell>
          <cell r="L877">
            <v>42005</v>
          </cell>
          <cell r="M877">
            <v>42369</v>
          </cell>
          <cell r="N877">
            <v>0</v>
          </cell>
          <cell r="O877">
            <v>1204</v>
          </cell>
          <cell r="P877">
            <v>0</v>
          </cell>
          <cell r="Q877">
            <v>3</v>
          </cell>
          <cell r="R877" t="str">
            <v>S</v>
          </cell>
          <cell r="S877">
            <v>0</v>
          </cell>
          <cell r="T877">
            <v>23</v>
          </cell>
          <cell r="U877">
            <v>2986.56</v>
          </cell>
          <cell r="V877">
            <v>22896.959999999999</v>
          </cell>
          <cell r="W877">
            <v>-27</v>
          </cell>
          <cell r="X877">
            <v>-26879.040000000001</v>
          </cell>
        </row>
        <row r="878">
          <cell r="A878">
            <v>2013</v>
          </cell>
          <cell r="B878">
            <v>3664</v>
          </cell>
          <cell r="C878" t="str">
            <v>ADELANTE SOC.COOP.SOC.LE ONLUS</v>
          </cell>
          <cell r="D878">
            <v>41486</v>
          </cell>
          <cell r="E878" t="str">
            <v xml:space="preserve">202             </v>
          </cell>
          <cell r="F878">
            <v>41506</v>
          </cell>
          <cell r="G878">
            <v>949</v>
          </cell>
          <cell r="H878">
            <v>0</v>
          </cell>
          <cell r="I878">
            <v>0</v>
          </cell>
          <cell r="K878">
            <v>30</v>
          </cell>
          <cell r="L878">
            <v>42005</v>
          </cell>
          <cell r="M878">
            <v>42369</v>
          </cell>
          <cell r="N878">
            <v>0</v>
          </cell>
          <cell r="P878">
            <v>0</v>
          </cell>
          <cell r="Q878">
            <v>0</v>
          </cell>
          <cell r="R878" t="str">
            <v>N</v>
          </cell>
          <cell r="S878">
            <v>949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A879">
            <v>2013</v>
          </cell>
          <cell r="B879">
            <v>3662</v>
          </cell>
          <cell r="C879" t="str">
            <v>CASA DI RIPOSO DI CARTIGLIANO</v>
          </cell>
          <cell r="D879">
            <v>41493</v>
          </cell>
          <cell r="E879" t="str">
            <v xml:space="preserve">517             </v>
          </cell>
          <cell r="F879">
            <v>41506</v>
          </cell>
          <cell r="G879">
            <v>349.99</v>
          </cell>
          <cell r="H879">
            <v>349.99</v>
          </cell>
          <cell r="I879">
            <v>0</v>
          </cell>
          <cell r="J879">
            <v>41519</v>
          </cell>
          <cell r="K879">
            <v>30</v>
          </cell>
          <cell r="L879">
            <v>42005</v>
          </cell>
          <cell r="M879">
            <v>42369</v>
          </cell>
          <cell r="N879">
            <v>0</v>
          </cell>
          <cell r="O879">
            <v>1582</v>
          </cell>
          <cell r="P879">
            <v>0</v>
          </cell>
          <cell r="Q879">
            <v>13</v>
          </cell>
          <cell r="R879" t="str">
            <v>S</v>
          </cell>
          <cell r="S879">
            <v>0</v>
          </cell>
          <cell r="T879">
            <v>26</v>
          </cell>
          <cell r="U879">
            <v>4549.87</v>
          </cell>
          <cell r="V879">
            <v>9099.74</v>
          </cell>
          <cell r="W879">
            <v>-17</v>
          </cell>
          <cell r="X879">
            <v>-5949.83</v>
          </cell>
        </row>
        <row r="880">
          <cell r="A880">
            <v>2013</v>
          </cell>
          <cell r="B880">
            <v>3654</v>
          </cell>
          <cell r="C880" t="str">
            <v>VERGATI SRL</v>
          </cell>
          <cell r="D880">
            <v>41494</v>
          </cell>
          <cell r="E880" t="str">
            <v xml:space="preserve">2714            </v>
          </cell>
          <cell r="F880">
            <v>41506</v>
          </cell>
          <cell r="G880">
            <v>208.12</v>
          </cell>
          <cell r="H880">
            <v>208.12</v>
          </cell>
          <cell r="I880">
            <v>0</v>
          </cell>
          <cell r="J880">
            <v>41519</v>
          </cell>
          <cell r="K880">
            <v>30</v>
          </cell>
          <cell r="L880">
            <v>42005</v>
          </cell>
          <cell r="M880">
            <v>42369</v>
          </cell>
          <cell r="N880">
            <v>0</v>
          </cell>
          <cell r="O880">
            <v>1313</v>
          </cell>
          <cell r="P880">
            <v>0</v>
          </cell>
          <cell r="Q880">
            <v>13</v>
          </cell>
          <cell r="R880" t="str">
            <v>S</v>
          </cell>
          <cell r="S880">
            <v>0</v>
          </cell>
          <cell r="T880">
            <v>25</v>
          </cell>
          <cell r="U880">
            <v>2705.56</v>
          </cell>
          <cell r="V880">
            <v>5203</v>
          </cell>
          <cell r="W880">
            <v>-17</v>
          </cell>
          <cell r="X880">
            <v>-3538.04</v>
          </cell>
        </row>
        <row r="881">
          <cell r="A881">
            <v>2013</v>
          </cell>
          <cell r="B881">
            <v>3655</v>
          </cell>
          <cell r="C881" t="str">
            <v>VERGATI SRL</v>
          </cell>
          <cell r="D881">
            <v>41494</v>
          </cell>
          <cell r="E881" t="str">
            <v xml:space="preserve">2715            </v>
          </cell>
          <cell r="F881">
            <v>41506</v>
          </cell>
          <cell r="G881">
            <v>208.12</v>
          </cell>
          <cell r="H881">
            <v>208.12</v>
          </cell>
          <cell r="I881">
            <v>0</v>
          </cell>
          <cell r="J881">
            <v>41519</v>
          </cell>
          <cell r="K881">
            <v>30</v>
          </cell>
          <cell r="L881">
            <v>42005</v>
          </cell>
          <cell r="M881">
            <v>42369</v>
          </cell>
          <cell r="N881">
            <v>0</v>
          </cell>
          <cell r="O881">
            <v>1319</v>
          </cell>
          <cell r="P881">
            <v>0</v>
          </cell>
          <cell r="Q881">
            <v>13</v>
          </cell>
          <cell r="R881" t="str">
            <v>S</v>
          </cell>
          <cell r="S881">
            <v>0</v>
          </cell>
          <cell r="T881">
            <v>25</v>
          </cell>
          <cell r="U881">
            <v>2705.56</v>
          </cell>
          <cell r="V881">
            <v>5203</v>
          </cell>
          <cell r="W881">
            <v>-17</v>
          </cell>
          <cell r="X881">
            <v>-3538.04</v>
          </cell>
        </row>
        <row r="882">
          <cell r="A882">
            <v>2013</v>
          </cell>
          <cell r="B882">
            <v>3656</v>
          </cell>
          <cell r="C882" t="str">
            <v>VERGATI SRL</v>
          </cell>
          <cell r="D882">
            <v>41494</v>
          </cell>
          <cell r="E882" t="str">
            <v xml:space="preserve">2716            </v>
          </cell>
          <cell r="F882">
            <v>41506</v>
          </cell>
          <cell r="G882">
            <v>208.12</v>
          </cell>
          <cell r="H882">
            <v>208.12</v>
          </cell>
          <cell r="I882">
            <v>0</v>
          </cell>
          <cell r="J882">
            <v>41519</v>
          </cell>
          <cell r="K882">
            <v>30</v>
          </cell>
          <cell r="L882">
            <v>42005</v>
          </cell>
          <cell r="M882">
            <v>42369</v>
          </cell>
          <cell r="N882">
            <v>0</v>
          </cell>
          <cell r="O882">
            <v>1319</v>
          </cell>
          <cell r="P882">
            <v>0</v>
          </cell>
          <cell r="Q882">
            <v>13</v>
          </cell>
          <cell r="R882" t="str">
            <v>S</v>
          </cell>
          <cell r="S882">
            <v>0</v>
          </cell>
          <cell r="T882">
            <v>25</v>
          </cell>
          <cell r="U882">
            <v>2705.56</v>
          </cell>
          <cell r="V882">
            <v>5203</v>
          </cell>
          <cell r="W882">
            <v>-17</v>
          </cell>
          <cell r="X882">
            <v>-3538.04</v>
          </cell>
        </row>
        <row r="883">
          <cell r="A883">
            <v>2013</v>
          </cell>
          <cell r="B883">
            <v>3657</v>
          </cell>
          <cell r="C883" t="str">
            <v>VERGATI SRL</v>
          </cell>
          <cell r="D883">
            <v>41494</v>
          </cell>
          <cell r="E883" t="str">
            <v xml:space="preserve">2717            </v>
          </cell>
          <cell r="F883">
            <v>41506</v>
          </cell>
          <cell r="G883">
            <v>208.12</v>
          </cell>
          <cell r="H883">
            <v>208.12</v>
          </cell>
          <cell r="I883">
            <v>0</v>
          </cell>
          <cell r="J883">
            <v>41519</v>
          </cell>
          <cell r="K883">
            <v>30</v>
          </cell>
          <cell r="L883">
            <v>42005</v>
          </cell>
          <cell r="M883">
            <v>42369</v>
          </cell>
          <cell r="N883">
            <v>0</v>
          </cell>
          <cell r="O883">
            <v>1319</v>
          </cell>
          <cell r="P883">
            <v>0</v>
          </cell>
          <cell r="Q883">
            <v>13</v>
          </cell>
          <cell r="R883" t="str">
            <v>S</v>
          </cell>
          <cell r="S883">
            <v>0</v>
          </cell>
          <cell r="T883">
            <v>25</v>
          </cell>
          <cell r="U883">
            <v>2705.56</v>
          </cell>
          <cell r="V883">
            <v>5203</v>
          </cell>
          <cell r="W883">
            <v>-17</v>
          </cell>
          <cell r="X883">
            <v>-3538.04</v>
          </cell>
        </row>
        <row r="884">
          <cell r="A884">
            <v>2013</v>
          </cell>
          <cell r="B884">
            <v>3658</v>
          </cell>
          <cell r="C884" t="str">
            <v>VERGATI SRL</v>
          </cell>
          <cell r="D884">
            <v>41494</v>
          </cell>
          <cell r="E884" t="str">
            <v xml:space="preserve">2718            </v>
          </cell>
          <cell r="F884">
            <v>41506</v>
          </cell>
          <cell r="G884">
            <v>168.19</v>
          </cell>
          <cell r="H884">
            <v>168.19</v>
          </cell>
          <cell r="I884">
            <v>0</v>
          </cell>
          <cell r="J884">
            <v>41519</v>
          </cell>
          <cell r="K884">
            <v>30</v>
          </cell>
          <cell r="L884">
            <v>42005</v>
          </cell>
          <cell r="M884">
            <v>42369</v>
          </cell>
          <cell r="N884">
            <v>0</v>
          </cell>
          <cell r="O884">
            <v>1332</v>
          </cell>
          <cell r="P884">
            <v>0</v>
          </cell>
          <cell r="Q884">
            <v>13</v>
          </cell>
          <cell r="R884" t="str">
            <v>S</v>
          </cell>
          <cell r="S884">
            <v>0</v>
          </cell>
          <cell r="T884">
            <v>25</v>
          </cell>
          <cell r="U884">
            <v>2186.4699999999998</v>
          </cell>
          <cell r="V884">
            <v>4204.75</v>
          </cell>
          <cell r="W884">
            <v>-17</v>
          </cell>
          <cell r="X884">
            <v>-2859.23</v>
          </cell>
        </row>
        <row r="885">
          <cell r="A885">
            <v>2013</v>
          </cell>
          <cell r="B885">
            <v>3663</v>
          </cell>
          <cell r="C885" t="str">
            <v>ERREBI</v>
          </cell>
          <cell r="D885">
            <v>41495</v>
          </cell>
          <cell r="E885" t="str">
            <v xml:space="preserve">74              </v>
          </cell>
          <cell r="F885">
            <v>41506</v>
          </cell>
          <cell r="G885">
            <v>1385.45</v>
          </cell>
          <cell r="H885">
            <v>1385.45</v>
          </cell>
          <cell r="I885">
            <v>0</v>
          </cell>
          <cell r="J885">
            <v>41540</v>
          </cell>
          <cell r="K885">
            <v>30</v>
          </cell>
          <cell r="L885">
            <v>42005</v>
          </cell>
          <cell r="M885">
            <v>42369</v>
          </cell>
          <cell r="N885">
            <v>0</v>
          </cell>
          <cell r="O885">
            <v>2101</v>
          </cell>
          <cell r="P885">
            <v>0</v>
          </cell>
          <cell r="Q885">
            <v>34</v>
          </cell>
          <cell r="R885" t="str">
            <v>S</v>
          </cell>
          <cell r="S885">
            <v>0</v>
          </cell>
          <cell r="T885">
            <v>45</v>
          </cell>
          <cell r="U885">
            <v>47105.3</v>
          </cell>
          <cell r="V885">
            <v>62345.25</v>
          </cell>
          <cell r="W885">
            <v>4</v>
          </cell>
          <cell r="X885">
            <v>5541.8</v>
          </cell>
        </row>
        <row r="886">
          <cell r="A886">
            <v>2013</v>
          </cell>
          <cell r="B886">
            <v>3665</v>
          </cell>
          <cell r="C886" t="str">
            <v>ENI S.P.A.</v>
          </cell>
          <cell r="D886">
            <v>41506</v>
          </cell>
          <cell r="E886" t="str">
            <v xml:space="preserve">676066          </v>
          </cell>
          <cell r="F886">
            <v>41506</v>
          </cell>
          <cell r="G886">
            <v>1425.62</v>
          </cell>
          <cell r="H886">
            <v>1425.62</v>
          </cell>
          <cell r="I886">
            <v>0</v>
          </cell>
          <cell r="J886">
            <v>41585</v>
          </cell>
          <cell r="K886">
            <v>30</v>
          </cell>
          <cell r="L886">
            <v>42005</v>
          </cell>
          <cell r="M886">
            <v>42369</v>
          </cell>
          <cell r="N886">
            <v>0</v>
          </cell>
          <cell r="O886">
            <v>1202</v>
          </cell>
          <cell r="P886">
            <v>0</v>
          </cell>
          <cell r="Q886">
            <v>79</v>
          </cell>
          <cell r="R886" t="str">
            <v>S</v>
          </cell>
          <cell r="S886">
            <v>0</v>
          </cell>
          <cell r="T886">
            <v>79</v>
          </cell>
          <cell r="U886">
            <v>112623.98</v>
          </cell>
          <cell r="V886">
            <v>112623.98</v>
          </cell>
          <cell r="W886">
            <v>49</v>
          </cell>
          <cell r="X886">
            <v>69855.38</v>
          </cell>
        </row>
        <row r="887">
          <cell r="A887">
            <v>2013</v>
          </cell>
          <cell r="B887">
            <v>3675</v>
          </cell>
          <cell r="C887" t="str">
            <v>ENI SPA DIVISIONE GAS</v>
          </cell>
          <cell r="D887">
            <v>41472</v>
          </cell>
          <cell r="E887" t="str">
            <v xml:space="preserve">24905484        </v>
          </cell>
          <cell r="F887">
            <v>41509</v>
          </cell>
          <cell r="G887">
            <v>51.97</v>
          </cell>
          <cell r="H887">
            <v>51.97</v>
          </cell>
          <cell r="I887">
            <v>0</v>
          </cell>
          <cell r="J887">
            <v>41509</v>
          </cell>
          <cell r="K887">
            <v>30</v>
          </cell>
          <cell r="L887">
            <v>42005</v>
          </cell>
          <cell r="M887">
            <v>42369</v>
          </cell>
          <cell r="N887">
            <v>0</v>
          </cell>
          <cell r="O887">
            <v>1313</v>
          </cell>
          <cell r="P887">
            <v>9.02</v>
          </cell>
          <cell r="Q887">
            <v>0</v>
          </cell>
          <cell r="R887" t="str">
            <v>S</v>
          </cell>
          <cell r="S887">
            <v>0</v>
          </cell>
          <cell r="T887">
            <v>37</v>
          </cell>
          <cell r="U887">
            <v>0</v>
          </cell>
          <cell r="V887">
            <v>1922.89</v>
          </cell>
          <cell r="W887">
            <v>-30</v>
          </cell>
          <cell r="X887">
            <v>-1559.1</v>
          </cell>
        </row>
        <row r="888">
          <cell r="A888">
            <v>2013</v>
          </cell>
          <cell r="B888">
            <v>3676</v>
          </cell>
          <cell r="C888" t="str">
            <v>ELPO GMBH SRL</v>
          </cell>
          <cell r="D888">
            <v>41508</v>
          </cell>
          <cell r="E888" t="str">
            <v xml:space="preserve">3/1330514       </v>
          </cell>
          <cell r="F888">
            <v>41509</v>
          </cell>
          <cell r="G888">
            <v>170563</v>
          </cell>
          <cell r="H888">
            <v>29601.84</v>
          </cell>
          <cell r="I888">
            <v>0</v>
          </cell>
          <cell r="J888">
            <v>41509</v>
          </cell>
          <cell r="K888">
            <v>30</v>
          </cell>
          <cell r="L888">
            <v>42005</v>
          </cell>
          <cell r="M888">
            <v>42369</v>
          </cell>
          <cell r="N888">
            <v>0</v>
          </cell>
          <cell r="O888">
            <v>1572</v>
          </cell>
          <cell r="P888">
            <v>29601.84</v>
          </cell>
          <cell r="Q888">
            <v>0</v>
          </cell>
          <cell r="R888" t="str">
            <v>N</v>
          </cell>
          <cell r="S888">
            <v>111359.32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2013</v>
          </cell>
          <cell r="B889">
            <v>3676</v>
          </cell>
          <cell r="C889" t="str">
            <v>ELPO GMBH SRL</v>
          </cell>
          <cell r="D889">
            <v>41508</v>
          </cell>
          <cell r="E889" t="str">
            <v xml:space="preserve">3/1330514       </v>
          </cell>
          <cell r="F889">
            <v>41509</v>
          </cell>
          <cell r="G889">
            <v>170563</v>
          </cell>
          <cell r="H889">
            <v>140961.16</v>
          </cell>
          <cell r="I889">
            <v>0</v>
          </cell>
          <cell r="J889">
            <v>41509</v>
          </cell>
          <cell r="K889">
            <v>30</v>
          </cell>
          <cell r="L889">
            <v>42005</v>
          </cell>
          <cell r="M889">
            <v>42369</v>
          </cell>
          <cell r="N889">
            <v>0</v>
          </cell>
          <cell r="O889">
            <v>4503</v>
          </cell>
          <cell r="P889">
            <v>29601.84</v>
          </cell>
          <cell r="Q889">
            <v>0</v>
          </cell>
          <cell r="R889" t="str">
            <v>S</v>
          </cell>
          <cell r="S889">
            <v>0</v>
          </cell>
          <cell r="T889">
            <v>1</v>
          </cell>
          <cell r="U889">
            <v>0</v>
          </cell>
          <cell r="V889">
            <v>140961.16</v>
          </cell>
          <cell r="W889">
            <v>-30</v>
          </cell>
          <cell r="X889">
            <v>-4228834.8</v>
          </cell>
        </row>
        <row r="890">
          <cell r="A890">
            <v>2013</v>
          </cell>
          <cell r="B890">
            <v>3677</v>
          </cell>
          <cell r="C890" t="str">
            <v>ENEL ENERGIA SPA MERCATO LIBER</v>
          </cell>
          <cell r="D890">
            <v>41493</v>
          </cell>
          <cell r="E890" t="str">
            <v xml:space="preserve">2427018775      </v>
          </cell>
          <cell r="F890">
            <v>41513</v>
          </cell>
          <cell r="G890">
            <v>462.5</v>
          </cell>
          <cell r="H890">
            <v>462.5</v>
          </cell>
          <cell r="I890">
            <v>0</v>
          </cell>
          <cell r="J890">
            <v>41569</v>
          </cell>
          <cell r="K890">
            <v>30</v>
          </cell>
          <cell r="L890">
            <v>42005</v>
          </cell>
          <cell r="M890">
            <v>42369</v>
          </cell>
          <cell r="N890">
            <v>0</v>
          </cell>
          <cell r="O890">
            <v>1316</v>
          </cell>
          <cell r="P890">
            <v>80.27</v>
          </cell>
          <cell r="Q890">
            <v>56</v>
          </cell>
          <cell r="R890" t="str">
            <v>S</v>
          </cell>
          <cell r="S890">
            <v>0</v>
          </cell>
          <cell r="T890">
            <v>76</v>
          </cell>
          <cell r="U890">
            <v>25900</v>
          </cell>
          <cell r="V890">
            <v>35150</v>
          </cell>
          <cell r="W890">
            <v>26</v>
          </cell>
          <cell r="X890">
            <v>12025</v>
          </cell>
        </row>
        <row r="891">
          <cell r="A891">
            <v>2013</v>
          </cell>
          <cell r="B891">
            <v>3678</v>
          </cell>
          <cell r="C891" t="str">
            <v>SALIMA SRL</v>
          </cell>
          <cell r="D891">
            <v>41513</v>
          </cell>
          <cell r="E891" t="str">
            <v xml:space="preserve">424             </v>
          </cell>
          <cell r="F891">
            <v>41515</v>
          </cell>
          <cell r="G891">
            <v>21441.96</v>
          </cell>
          <cell r="H891">
            <v>21441.96</v>
          </cell>
          <cell r="I891">
            <v>0</v>
          </cell>
          <cell r="J891">
            <v>41519</v>
          </cell>
          <cell r="K891">
            <v>30</v>
          </cell>
          <cell r="L891">
            <v>42005</v>
          </cell>
          <cell r="M891">
            <v>42369</v>
          </cell>
          <cell r="N891">
            <v>0</v>
          </cell>
          <cell r="O891">
            <v>2101</v>
          </cell>
          <cell r="P891">
            <v>0</v>
          </cell>
          <cell r="Q891">
            <v>4</v>
          </cell>
          <cell r="R891" t="str">
            <v>S</v>
          </cell>
          <cell r="S891">
            <v>0</v>
          </cell>
          <cell r="T891">
            <v>6</v>
          </cell>
          <cell r="U891">
            <v>85767.84</v>
          </cell>
          <cell r="V891">
            <v>128651.76</v>
          </cell>
          <cell r="W891">
            <v>-26</v>
          </cell>
          <cell r="X891">
            <v>-557490.96</v>
          </cell>
        </row>
        <row r="892">
          <cell r="A892">
            <v>2013</v>
          </cell>
          <cell r="B892">
            <v>3853</v>
          </cell>
          <cell r="C892" t="str">
            <v>CANTANI ALESSANDRA</v>
          </cell>
          <cell r="D892">
            <v>41471</v>
          </cell>
          <cell r="E892" t="str">
            <v xml:space="preserve">1               </v>
          </cell>
          <cell r="F892">
            <v>41519</v>
          </cell>
          <cell r="G892">
            <v>629.20000000000005</v>
          </cell>
          <cell r="H892">
            <v>629.20000000000005</v>
          </cell>
          <cell r="I892">
            <v>0</v>
          </cell>
          <cell r="J892">
            <v>41519</v>
          </cell>
          <cell r="K892">
            <v>30</v>
          </cell>
          <cell r="L892">
            <v>42005</v>
          </cell>
          <cell r="M892">
            <v>42369</v>
          </cell>
          <cell r="N892">
            <v>0</v>
          </cell>
          <cell r="O892">
            <v>1331</v>
          </cell>
          <cell r="P892">
            <v>0</v>
          </cell>
          <cell r="Q892">
            <v>0</v>
          </cell>
          <cell r="R892" t="str">
            <v>S</v>
          </cell>
          <cell r="S892">
            <v>0</v>
          </cell>
          <cell r="T892">
            <v>48</v>
          </cell>
          <cell r="U892">
            <v>0</v>
          </cell>
          <cell r="V892">
            <v>30201.599999999999</v>
          </cell>
          <cell r="W892">
            <v>-30</v>
          </cell>
          <cell r="X892">
            <v>-18876</v>
          </cell>
        </row>
        <row r="893">
          <cell r="A893">
            <v>2013</v>
          </cell>
          <cell r="B893">
            <v>3862</v>
          </cell>
          <cell r="C893" t="str">
            <v>GASCOM SPA</v>
          </cell>
          <cell r="D893">
            <v>41442</v>
          </cell>
          <cell r="E893" t="str">
            <v xml:space="preserve">142160          </v>
          </cell>
          <cell r="F893">
            <v>41519</v>
          </cell>
          <cell r="G893">
            <v>292.83999999999997</v>
          </cell>
          <cell r="H893">
            <v>292.83999999999997</v>
          </cell>
          <cell r="I893">
            <v>0</v>
          </cell>
          <cell r="J893">
            <v>41521</v>
          </cell>
          <cell r="K893">
            <v>30</v>
          </cell>
          <cell r="L893">
            <v>42005</v>
          </cell>
          <cell r="M893">
            <v>42369</v>
          </cell>
          <cell r="N893">
            <v>0</v>
          </cell>
          <cell r="O893">
            <v>1316</v>
          </cell>
          <cell r="P893">
            <v>50.82</v>
          </cell>
          <cell r="Q893">
            <v>2</v>
          </cell>
          <cell r="R893" t="str">
            <v>S</v>
          </cell>
          <cell r="S893">
            <v>0</v>
          </cell>
          <cell r="T893">
            <v>79</v>
          </cell>
          <cell r="U893">
            <v>585.67999999999995</v>
          </cell>
          <cell r="V893">
            <v>23134.36</v>
          </cell>
          <cell r="W893">
            <v>-28</v>
          </cell>
          <cell r="X893">
            <v>-8199.52</v>
          </cell>
        </row>
        <row r="894">
          <cell r="A894">
            <v>2013</v>
          </cell>
          <cell r="B894">
            <v>3863</v>
          </cell>
          <cell r="C894" t="str">
            <v>GASCOM SPA</v>
          </cell>
          <cell r="D894">
            <v>41442</v>
          </cell>
          <cell r="E894" t="str">
            <v xml:space="preserve">142160/1        </v>
          </cell>
          <cell r="F894">
            <v>41519</v>
          </cell>
          <cell r="G894">
            <v>2636.1</v>
          </cell>
          <cell r="H894">
            <v>2636.1</v>
          </cell>
          <cell r="I894">
            <v>0</v>
          </cell>
          <cell r="J894">
            <v>41521</v>
          </cell>
          <cell r="K894">
            <v>30</v>
          </cell>
          <cell r="L894">
            <v>42005</v>
          </cell>
          <cell r="M894">
            <v>42369</v>
          </cell>
          <cell r="N894">
            <v>0</v>
          </cell>
          <cell r="O894">
            <v>1316</v>
          </cell>
          <cell r="P894">
            <v>0</v>
          </cell>
          <cell r="Q894">
            <v>2</v>
          </cell>
          <cell r="R894" t="str">
            <v>S</v>
          </cell>
          <cell r="S894">
            <v>0</v>
          </cell>
          <cell r="T894">
            <v>79</v>
          </cell>
          <cell r="U894">
            <v>5272.2</v>
          </cell>
          <cell r="V894">
            <v>208251.9</v>
          </cell>
          <cell r="W894">
            <v>-28</v>
          </cell>
          <cell r="X894">
            <v>-73810.8</v>
          </cell>
        </row>
        <row r="895">
          <cell r="A895">
            <v>2013</v>
          </cell>
          <cell r="B895">
            <v>3854</v>
          </cell>
          <cell r="C895" t="str">
            <v>ENI SPA DIVISIONE GAS</v>
          </cell>
          <cell r="D895">
            <v>41472</v>
          </cell>
          <cell r="E895" t="str">
            <v xml:space="preserve">1324999777      </v>
          </cell>
          <cell r="F895">
            <v>41519</v>
          </cell>
          <cell r="G895">
            <v>72.290000000000006</v>
          </cell>
          <cell r="H895">
            <v>72.290000000000006</v>
          </cell>
          <cell r="I895">
            <v>0</v>
          </cell>
          <cell r="J895">
            <v>41521</v>
          </cell>
          <cell r="K895">
            <v>30</v>
          </cell>
          <cell r="L895">
            <v>42005</v>
          </cell>
          <cell r="M895">
            <v>42369</v>
          </cell>
          <cell r="N895">
            <v>0</v>
          </cell>
          <cell r="O895">
            <v>1318</v>
          </cell>
          <cell r="P895">
            <v>0</v>
          </cell>
          <cell r="Q895">
            <v>2</v>
          </cell>
          <cell r="R895" t="str">
            <v>S</v>
          </cell>
          <cell r="S895">
            <v>0</v>
          </cell>
          <cell r="T895">
            <v>49</v>
          </cell>
          <cell r="U895">
            <v>144.58000000000001</v>
          </cell>
          <cell r="V895">
            <v>3542.21</v>
          </cell>
          <cell r="W895">
            <v>-28</v>
          </cell>
          <cell r="X895">
            <v>-2024.12</v>
          </cell>
        </row>
        <row r="896">
          <cell r="A896">
            <v>2013</v>
          </cell>
          <cell r="B896">
            <v>3855</v>
          </cell>
          <cell r="C896" t="str">
            <v>ENI SPA DIVISIONE GAS</v>
          </cell>
          <cell r="D896">
            <v>41472</v>
          </cell>
          <cell r="E896" t="str">
            <v xml:space="preserve">1324999778      </v>
          </cell>
          <cell r="F896">
            <v>41519</v>
          </cell>
          <cell r="G896">
            <v>69.900000000000006</v>
          </cell>
          <cell r="H896">
            <v>69.900000000000006</v>
          </cell>
          <cell r="I896">
            <v>0</v>
          </cell>
          <cell r="J896">
            <v>41521</v>
          </cell>
          <cell r="K896">
            <v>30</v>
          </cell>
          <cell r="L896">
            <v>42005</v>
          </cell>
          <cell r="M896">
            <v>42369</v>
          </cell>
          <cell r="N896">
            <v>0</v>
          </cell>
          <cell r="O896">
            <v>1318</v>
          </cell>
          <cell r="P896">
            <v>12.13</v>
          </cell>
          <cell r="Q896">
            <v>2</v>
          </cell>
          <cell r="R896" t="str">
            <v>S</v>
          </cell>
          <cell r="S896">
            <v>0</v>
          </cell>
          <cell r="T896">
            <v>49</v>
          </cell>
          <cell r="U896">
            <v>139.80000000000001</v>
          </cell>
          <cell r="V896">
            <v>3425.1</v>
          </cell>
          <cell r="W896">
            <v>-28</v>
          </cell>
          <cell r="X896">
            <v>-1957.2</v>
          </cell>
        </row>
        <row r="897">
          <cell r="A897">
            <v>2013</v>
          </cell>
          <cell r="B897">
            <v>3856</v>
          </cell>
          <cell r="C897" t="str">
            <v>ENI SPA DIVISIONE GAS</v>
          </cell>
          <cell r="D897">
            <v>41472</v>
          </cell>
          <cell r="E897" t="str">
            <v xml:space="preserve">1324843394      </v>
          </cell>
          <cell r="F897">
            <v>41519</v>
          </cell>
          <cell r="G897">
            <v>22.56</v>
          </cell>
          <cell r="H897">
            <v>22.56</v>
          </cell>
          <cell r="I897">
            <v>0</v>
          </cell>
          <cell r="J897">
            <v>41521</v>
          </cell>
          <cell r="K897">
            <v>30</v>
          </cell>
          <cell r="L897">
            <v>42005</v>
          </cell>
          <cell r="M897">
            <v>42369</v>
          </cell>
          <cell r="N897">
            <v>0</v>
          </cell>
          <cell r="O897">
            <v>1318</v>
          </cell>
          <cell r="P897">
            <v>0</v>
          </cell>
          <cell r="Q897">
            <v>2</v>
          </cell>
          <cell r="R897" t="str">
            <v>S</v>
          </cell>
          <cell r="S897">
            <v>0</v>
          </cell>
          <cell r="T897">
            <v>49</v>
          </cell>
          <cell r="U897">
            <v>45.12</v>
          </cell>
          <cell r="V897">
            <v>1105.44</v>
          </cell>
          <cell r="W897">
            <v>-28</v>
          </cell>
          <cell r="X897">
            <v>-631.67999999999995</v>
          </cell>
        </row>
        <row r="898">
          <cell r="A898">
            <v>2013</v>
          </cell>
          <cell r="B898">
            <v>3857</v>
          </cell>
          <cell r="C898" t="str">
            <v>ENI SPA DIVISIONE GAS</v>
          </cell>
          <cell r="D898">
            <v>41472</v>
          </cell>
          <cell r="E898" t="str">
            <v xml:space="preserve">1325005548      </v>
          </cell>
          <cell r="F898">
            <v>41519</v>
          </cell>
          <cell r="G898">
            <v>17.61</v>
          </cell>
          <cell r="H898">
            <v>17.61</v>
          </cell>
          <cell r="I898">
            <v>0</v>
          </cell>
          <cell r="J898">
            <v>41521</v>
          </cell>
          <cell r="K898">
            <v>30</v>
          </cell>
          <cell r="L898">
            <v>42005</v>
          </cell>
          <cell r="M898">
            <v>42369</v>
          </cell>
          <cell r="N898">
            <v>0</v>
          </cell>
          <cell r="O898">
            <v>1318</v>
          </cell>
          <cell r="P898">
            <v>0</v>
          </cell>
          <cell r="Q898">
            <v>2</v>
          </cell>
          <cell r="R898" t="str">
            <v>S</v>
          </cell>
          <cell r="S898">
            <v>0</v>
          </cell>
          <cell r="T898">
            <v>49</v>
          </cell>
          <cell r="U898">
            <v>35.22</v>
          </cell>
          <cell r="V898">
            <v>862.89</v>
          </cell>
          <cell r="W898">
            <v>-28</v>
          </cell>
          <cell r="X898">
            <v>-493.08</v>
          </cell>
        </row>
        <row r="899">
          <cell r="A899">
            <v>2013</v>
          </cell>
          <cell r="B899">
            <v>3858</v>
          </cell>
          <cell r="C899" t="str">
            <v>ENI SPA DIVISIONE GAS</v>
          </cell>
          <cell r="D899">
            <v>41472</v>
          </cell>
          <cell r="E899" t="str">
            <v xml:space="preserve">1325005545      </v>
          </cell>
          <cell r="F899">
            <v>41519</v>
          </cell>
          <cell r="G899">
            <v>17.61</v>
          </cell>
          <cell r="H899">
            <v>17.61</v>
          </cell>
          <cell r="I899">
            <v>0</v>
          </cell>
          <cell r="J899">
            <v>41521</v>
          </cell>
          <cell r="K899">
            <v>30</v>
          </cell>
          <cell r="L899">
            <v>42005</v>
          </cell>
          <cell r="M899">
            <v>42369</v>
          </cell>
          <cell r="N899">
            <v>0</v>
          </cell>
          <cell r="O899">
            <v>1318</v>
          </cell>
          <cell r="P899">
            <v>0</v>
          </cell>
          <cell r="Q899">
            <v>2</v>
          </cell>
          <cell r="R899" t="str">
            <v>S</v>
          </cell>
          <cell r="S899">
            <v>0</v>
          </cell>
          <cell r="T899">
            <v>49</v>
          </cell>
          <cell r="U899">
            <v>35.22</v>
          </cell>
          <cell r="V899">
            <v>862.89</v>
          </cell>
          <cell r="W899">
            <v>-28</v>
          </cell>
          <cell r="X899">
            <v>-493.08</v>
          </cell>
        </row>
        <row r="900">
          <cell r="A900">
            <v>2013</v>
          </cell>
          <cell r="B900">
            <v>3859</v>
          </cell>
          <cell r="C900" t="str">
            <v>ENI SPA DIVISIONE GAS</v>
          </cell>
          <cell r="D900">
            <v>41472</v>
          </cell>
          <cell r="E900" t="str">
            <v xml:space="preserve">1325005546      </v>
          </cell>
          <cell r="F900">
            <v>41519</v>
          </cell>
          <cell r="G900">
            <v>17.61</v>
          </cell>
          <cell r="H900">
            <v>17.61</v>
          </cell>
          <cell r="I900">
            <v>0</v>
          </cell>
          <cell r="J900">
            <v>41521</v>
          </cell>
          <cell r="K900">
            <v>30</v>
          </cell>
          <cell r="L900">
            <v>42005</v>
          </cell>
          <cell r="M900">
            <v>42369</v>
          </cell>
          <cell r="N900">
            <v>0</v>
          </cell>
          <cell r="O900">
            <v>1318</v>
          </cell>
          <cell r="P900">
            <v>0</v>
          </cell>
          <cell r="Q900">
            <v>2</v>
          </cell>
          <cell r="R900" t="str">
            <v>S</v>
          </cell>
          <cell r="S900">
            <v>0</v>
          </cell>
          <cell r="T900">
            <v>49</v>
          </cell>
          <cell r="U900">
            <v>35.22</v>
          </cell>
          <cell r="V900">
            <v>862.89</v>
          </cell>
          <cell r="W900">
            <v>-28</v>
          </cell>
          <cell r="X900">
            <v>-493.08</v>
          </cell>
        </row>
        <row r="901">
          <cell r="A901">
            <v>2013</v>
          </cell>
          <cell r="B901">
            <v>3860</v>
          </cell>
          <cell r="C901" t="str">
            <v>ENI SPA DIVISIONE GAS</v>
          </cell>
          <cell r="D901">
            <v>41472</v>
          </cell>
          <cell r="E901" t="str">
            <v xml:space="preserve">132490506       </v>
          </cell>
          <cell r="F901">
            <v>41519</v>
          </cell>
          <cell r="G901">
            <v>35.99</v>
          </cell>
          <cell r="H901">
            <v>35.99</v>
          </cell>
          <cell r="I901">
            <v>0</v>
          </cell>
          <cell r="J901">
            <v>41521</v>
          </cell>
          <cell r="K901">
            <v>30</v>
          </cell>
          <cell r="L901">
            <v>42005</v>
          </cell>
          <cell r="M901">
            <v>42369</v>
          </cell>
          <cell r="N901">
            <v>0</v>
          </cell>
          <cell r="O901">
            <v>1318</v>
          </cell>
          <cell r="P901">
            <v>0</v>
          </cell>
          <cell r="Q901">
            <v>2</v>
          </cell>
          <cell r="R901" t="str">
            <v>S</v>
          </cell>
          <cell r="S901">
            <v>0</v>
          </cell>
          <cell r="T901">
            <v>49</v>
          </cell>
          <cell r="U901">
            <v>71.98</v>
          </cell>
          <cell r="V901">
            <v>1763.51</v>
          </cell>
          <cell r="W901">
            <v>-28</v>
          </cell>
          <cell r="X901">
            <v>-1007.72</v>
          </cell>
        </row>
        <row r="902">
          <cell r="A902">
            <v>2013</v>
          </cell>
          <cell r="B902">
            <v>3861</v>
          </cell>
          <cell r="C902" t="str">
            <v>ENEL ENERGIA SPA MERCATO LIBER</v>
          </cell>
          <cell r="D902">
            <v>41493</v>
          </cell>
          <cell r="E902" t="str">
            <v xml:space="preserve">2427009517      </v>
          </cell>
          <cell r="F902">
            <v>41519</v>
          </cell>
          <cell r="G902">
            <v>144.76</v>
          </cell>
          <cell r="H902">
            <v>144.76</v>
          </cell>
          <cell r="I902">
            <v>0</v>
          </cell>
          <cell r="J902">
            <v>41569</v>
          </cell>
          <cell r="K902">
            <v>30</v>
          </cell>
          <cell r="L902">
            <v>42005</v>
          </cell>
          <cell r="M902">
            <v>42369</v>
          </cell>
          <cell r="N902">
            <v>0</v>
          </cell>
          <cell r="O902">
            <v>1316</v>
          </cell>
          <cell r="P902">
            <v>25.12</v>
          </cell>
          <cell r="Q902">
            <v>50</v>
          </cell>
          <cell r="R902" t="str">
            <v>S</v>
          </cell>
          <cell r="S902">
            <v>0</v>
          </cell>
          <cell r="T902">
            <v>76</v>
          </cell>
          <cell r="U902">
            <v>7238</v>
          </cell>
          <cell r="V902">
            <v>11001.76</v>
          </cell>
          <cell r="W902">
            <v>20</v>
          </cell>
          <cell r="X902">
            <v>2895.2</v>
          </cell>
        </row>
        <row r="903">
          <cell r="A903">
            <v>2013</v>
          </cell>
          <cell r="B903">
            <v>3864</v>
          </cell>
          <cell r="C903" t="str">
            <v>GASCOM SPA</v>
          </cell>
          <cell r="D903">
            <v>41442</v>
          </cell>
          <cell r="E903" t="str">
            <v xml:space="preserve">142159          </v>
          </cell>
          <cell r="F903">
            <v>41519</v>
          </cell>
          <cell r="G903">
            <v>157.06</v>
          </cell>
          <cell r="H903">
            <v>157.06</v>
          </cell>
          <cell r="I903">
            <v>0</v>
          </cell>
          <cell r="J903">
            <v>41521</v>
          </cell>
          <cell r="K903">
            <v>30</v>
          </cell>
          <cell r="L903">
            <v>42005</v>
          </cell>
          <cell r="M903">
            <v>42369</v>
          </cell>
          <cell r="N903">
            <v>0</v>
          </cell>
          <cell r="O903">
            <v>1316</v>
          </cell>
          <cell r="P903">
            <v>27.26</v>
          </cell>
          <cell r="Q903">
            <v>2</v>
          </cell>
          <cell r="R903" t="str">
            <v>S</v>
          </cell>
          <cell r="S903">
            <v>0</v>
          </cell>
          <cell r="T903">
            <v>79</v>
          </cell>
          <cell r="U903">
            <v>314.12</v>
          </cell>
          <cell r="V903">
            <v>12407.74</v>
          </cell>
          <cell r="W903">
            <v>-28</v>
          </cell>
          <cell r="X903">
            <v>-4397.68</v>
          </cell>
        </row>
        <row r="904">
          <cell r="A904">
            <v>2013</v>
          </cell>
          <cell r="B904">
            <v>3865</v>
          </cell>
          <cell r="C904" t="str">
            <v>GASCOM SPA</v>
          </cell>
          <cell r="D904">
            <v>41442</v>
          </cell>
          <cell r="E904" t="str">
            <v xml:space="preserve">142159/1        </v>
          </cell>
          <cell r="F904">
            <v>41520</v>
          </cell>
          <cell r="G904">
            <v>727.39</v>
          </cell>
          <cell r="H904">
            <v>194.65</v>
          </cell>
          <cell r="I904">
            <v>0</v>
          </cell>
          <cell r="J904">
            <v>41521</v>
          </cell>
          <cell r="K904">
            <v>30</v>
          </cell>
          <cell r="L904">
            <v>42005</v>
          </cell>
          <cell r="M904">
            <v>42369</v>
          </cell>
          <cell r="N904">
            <v>0</v>
          </cell>
          <cell r="O904">
            <v>1313</v>
          </cell>
          <cell r="P904">
            <v>126.24</v>
          </cell>
          <cell r="Q904">
            <v>0</v>
          </cell>
          <cell r="R904" t="str">
            <v>N</v>
          </cell>
          <cell r="S904">
            <v>406.5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A905">
            <v>2013</v>
          </cell>
          <cell r="B905">
            <v>3865</v>
          </cell>
          <cell r="C905" t="str">
            <v>GASCOM SPA</v>
          </cell>
          <cell r="D905">
            <v>41442</v>
          </cell>
          <cell r="E905" t="str">
            <v xml:space="preserve">142159/1        </v>
          </cell>
          <cell r="F905">
            <v>41520</v>
          </cell>
          <cell r="G905">
            <v>727.39</v>
          </cell>
          <cell r="H905">
            <v>532.74</v>
          </cell>
          <cell r="I905">
            <v>0</v>
          </cell>
          <cell r="J905">
            <v>41521</v>
          </cell>
          <cell r="K905">
            <v>30</v>
          </cell>
          <cell r="L905">
            <v>42005</v>
          </cell>
          <cell r="M905">
            <v>42369</v>
          </cell>
          <cell r="N905">
            <v>0</v>
          </cell>
          <cell r="O905">
            <v>1316</v>
          </cell>
          <cell r="P905">
            <v>126.24</v>
          </cell>
          <cell r="Q905">
            <v>0</v>
          </cell>
          <cell r="R905" t="str">
            <v>N</v>
          </cell>
          <cell r="S905">
            <v>68.41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</row>
        <row r="906">
          <cell r="A906">
            <v>2013</v>
          </cell>
          <cell r="B906">
            <v>3866</v>
          </cell>
          <cell r="C906" t="str">
            <v>GASCOM SPA</v>
          </cell>
          <cell r="D906">
            <v>41442</v>
          </cell>
          <cell r="E906" t="str">
            <v xml:space="preserve">142159/2        </v>
          </cell>
          <cell r="F906">
            <v>41520</v>
          </cell>
          <cell r="G906">
            <v>2881.88</v>
          </cell>
          <cell r="H906">
            <v>2881.88</v>
          </cell>
          <cell r="I906">
            <v>0</v>
          </cell>
          <cell r="J906">
            <v>41521</v>
          </cell>
          <cell r="K906">
            <v>30</v>
          </cell>
          <cell r="L906">
            <v>42005</v>
          </cell>
          <cell r="M906">
            <v>42369</v>
          </cell>
          <cell r="N906">
            <v>0</v>
          </cell>
          <cell r="O906">
            <v>1316</v>
          </cell>
          <cell r="P906">
            <v>0</v>
          </cell>
          <cell r="Q906">
            <v>1</v>
          </cell>
          <cell r="R906" t="str">
            <v>S</v>
          </cell>
          <cell r="S906">
            <v>0</v>
          </cell>
          <cell r="T906">
            <v>79</v>
          </cell>
          <cell r="U906">
            <v>2881.88</v>
          </cell>
          <cell r="V906">
            <v>227668.52</v>
          </cell>
          <cell r="W906">
            <v>-29</v>
          </cell>
          <cell r="X906">
            <v>-83574.52</v>
          </cell>
        </row>
        <row r="907">
          <cell r="A907">
            <v>2013</v>
          </cell>
          <cell r="B907">
            <v>3867</v>
          </cell>
          <cell r="C907" t="str">
            <v>GASCOM SPA</v>
          </cell>
          <cell r="D907">
            <v>41442</v>
          </cell>
          <cell r="E907" t="str">
            <v xml:space="preserve">142161          </v>
          </cell>
          <cell r="F907">
            <v>41520</v>
          </cell>
          <cell r="G907">
            <v>116.51</v>
          </cell>
          <cell r="H907">
            <v>116.51</v>
          </cell>
          <cell r="I907">
            <v>0</v>
          </cell>
          <cell r="J907">
            <v>41521</v>
          </cell>
          <cell r="K907">
            <v>30</v>
          </cell>
          <cell r="L907">
            <v>42005</v>
          </cell>
          <cell r="M907">
            <v>42369</v>
          </cell>
          <cell r="N907">
            <v>0</v>
          </cell>
          <cell r="O907">
            <v>1313</v>
          </cell>
          <cell r="P907">
            <v>0</v>
          </cell>
          <cell r="Q907">
            <v>1</v>
          </cell>
          <cell r="R907" t="str">
            <v>S</v>
          </cell>
          <cell r="S907">
            <v>0</v>
          </cell>
          <cell r="T907">
            <v>79</v>
          </cell>
          <cell r="U907">
            <v>116.51</v>
          </cell>
          <cell r="V907">
            <v>9204.2900000000009</v>
          </cell>
          <cell r="W907">
            <v>-29</v>
          </cell>
          <cell r="X907">
            <v>-3378.79</v>
          </cell>
        </row>
        <row r="908">
          <cell r="A908">
            <v>2013</v>
          </cell>
          <cell r="B908">
            <v>3868</v>
          </cell>
          <cell r="C908" t="str">
            <v>GASCOM SPA</v>
          </cell>
          <cell r="D908">
            <v>41442</v>
          </cell>
          <cell r="E908" t="str">
            <v xml:space="preserve">142158          </v>
          </cell>
          <cell r="F908">
            <v>41520</v>
          </cell>
          <cell r="G908">
            <v>7522.32</v>
          </cell>
          <cell r="H908">
            <v>7522.32</v>
          </cell>
          <cell r="I908">
            <v>0</v>
          </cell>
          <cell r="J908">
            <v>41521</v>
          </cell>
          <cell r="K908">
            <v>30</v>
          </cell>
          <cell r="L908">
            <v>42005</v>
          </cell>
          <cell r="M908">
            <v>42369</v>
          </cell>
          <cell r="N908">
            <v>0</v>
          </cell>
          <cell r="O908">
            <v>1316</v>
          </cell>
          <cell r="P908">
            <v>0</v>
          </cell>
          <cell r="Q908">
            <v>1</v>
          </cell>
          <cell r="R908" t="str">
            <v>S</v>
          </cell>
          <cell r="S908">
            <v>0</v>
          </cell>
          <cell r="T908">
            <v>79</v>
          </cell>
          <cell r="U908">
            <v>7522.32</v>
          </cell>
          <cell r="V908">
            <v>594263.28</v>
          </cell>
          <cell r="W908">
            <v>-29</v>
          </cell>
          <cell r="X908">
            <v>-218147.28</v>
          </cell>
        </row>
        <row r="909">
          <cell r="A909">
            <v>2013</v>
          </cell>
          <cell r="B909">
            <v>3869</v>
          </cell>
          <cell r="C909" t="str">
            <v>GASCOM SPA</v>
          </cell>
          <cell r="D909">
            <v>41471</v>
          </cell>
          <cell r="E909" t="str">
            <v xml:space="preserve">159158          </v>
          </cell>
          <cell r="F909">
            <v>41520</v>
          </cell>
          <cell r="G909">
            <v>6564.7</v>
          </cell>
          <cell r="H909">
            <v>6564.7</v>
          </cell>
          <cell r="I909">
            <v>0</v>
          </cell>
          <cell r="J909">
            <v>41521</v>
          </cell>
          <cell r="K909">
            <v>30</v>
          </cell>
          <cell r="L909">
            <v>42005</v>
          </cell>
          <cell r="M909">
            <v>42369</v>
          </cell>
          <cell r="N909">
            <v>0</v>
          </cell>
          <cell r="O909">
            <v>1316</v>
          </cell>
          <cell r="P909">
            <v>0</v>
          </cell>
          <cell r="Q909">
            <v>1</v>
          </cell>
          <cell r="R909" t="str">
            <v>S</v>
          </cell>
          <cell r="S909">
            <v>0</v>
          </cell>
          <cell r="T909">
            <v>50</v>
          </cell>
          <cell r="U909">
            <v>6564.7</v>
          </cell>
          <cell r="V909">
            <v>328235</v>
          </cell>
          <cell r="W909">
            <v>-29</v>
          </cell>
          <cell r="X909">
            <v>-190376.3</v>
          </cell>
        </row>
        <row r="910">
          <cell r="A910">
            <v>2013</v>
          </cell>
          <cell r="B910">
            <v>3871</v>
          </cell>
          <cell r="C910" t="str">
            <v>GASCOM SPA</v>
          </cell>
          <cell r="D910">
            <v>41471</v>
          </cell>
          <cell r="E910" t="str">
            <v xml:space="preserve">159160          </v>
          </cell>
          <cell r="F910">
            <v>41520</v>
          </cell>
          <cell r="G910">
            <v>148.13</v>
          </cell>
          <cell r="H910">
            <v>148.13</v>
          </cell>
          <cell r="I910">
            <v>0</v>
          </cell>
          <cell r="J910">
            <v>41521</v>
          </cell>
          <cell r="K910">
            <v>30</v>
          </cell>
          <cell r="L910">
            <v>42005</v>
          </cell>
          <cell r="M910">
            <v>42369</v>
          </cell>
          <cell r="N910">
            <v>0</v>
          </cell>
          <cell r="O910">
            <v>1316</v>
          </cell>
          <cell r="P910">
            <v>13.47</v>
          </cell>
          <cell r="Q910">
            <v>1</v>
          </cell>
          <cell r="R910" t="str">
            <v>S</v>
          </cell>
          <cell r="S910">
            <v>0</v>
          </cell>
          <cell r="T910">
            <v>50</v>
          </cell>
          <cell r="U910">
            <v>148.13</v>
          </cell>
          <cell r="V910">
            <v>7406.5</v>
          </cell>
          <cell r="W910">
            <v>-29</v>
          </cell>
          <cell r="X910">
            <v>-4295.7700000000004</v>
          </cell>
        </row>
        <row r="911">
          <cell r="A911">
            <v>2013</v>
          </cell>
          <cell r="B911">
            <v>3872</v>
          </cell>
          <cell r="C911" t="str">
            <v>GASCOM SPA</v>
          </cell>
          <cell r="D911">
            <v>41471</v>
          </cell>
          <cell r="E911" t="str">
            <v xml:space="preserve">159160/1        </v>
          </cell>
          <cell r="F911">
            <v>41520</v>
          </cell>
          <cell r="G911">
            <v>1833.4</v>
          </cell>
          <cell r="H911">
            <v>1833.4</v>
          </cell>
          <cell r="I911">
            <v>0</v>
          </cell>
          <cell r="J911">
            <v>41521</v>
          </cell>
          <cell r="K911">
            <v>30</v>
          </cell>
          <cell r="L911">
            <v>42005</v>
          </cell>
          <cell r="M911">
            <v>42369</v>
          </cell>
          <cell r="N911">
            <v>0</v>
          </cell>
          <cell r="O911">
            <v>1316</v>
          </cell>
          <cell r="P911">
            <v>0</v>
          </cell>
          <cell r="Q911">
            <v>1</v>
          </cell>
          <cell r="R911" t="str">
            <v>S</v>
          </cell>
          <cell r="S911">
            <v>0</v>
          </cell>
          <cell r="T911">
            <v>50</v>
          </cell>
          <cell r="U911">
            <v>1833.4</v>
          </cell>
          <cell r="V911">
            <v>91670</v>
          </cell>
          <cell r="W911">
            <v>-29</v>
          </cell>
          <cell r="X911">
            <v>-53168.6</v>
          </cell>
        </row>
        <row r="912">
          <cell r="A912">
            <v>2013</v>
          </cell>
          <cell r="B912">
            <v>3873</v>
          </cell>
          <cell r="C912" t="str">
            <v>GASCOM SPA</v>
          </cell>
          <cell r="D912">
            <v>41471</v>
          </cell>
          <cell r="E912" t="str">
            <v xml:space="preserve">159159          </v>
          </cell>
          <cell r="F912">
            <v>41520</v>
          </cell>
          <cell r="G912">
            <v>346.69</v>
          </cell>
          <cell r="H912">
            <v>346.69</v>
          </cell>
          <cell r="I912">
            <v>0</v>
          </cell>
          <cell r="J912">
            <v>41521</v>
          </cell>
          <cell r="K912">
            <v>30</v>
          </cell>
          <cell r="L912">
            <v>42005</v>
          </cell>
          <cell r="M912">
            <v>42369</v>
          </cell>
          <cell r="N912">
            <v>0</v>
          </cell>
          <cell r="O912">
            <v>1316</v>
          </cell>
          <cell r="P912">
            <v>60.17</v>
          </cell>
          <cell r="Q912">
            <v>1</v>
          </cell>
          <cell r="R912" t="str">
            <v>S</v>
          </cell>
          <cell r="S912">
            <v>0</v>
          </cell>
          <cell r="T912">
            <v>50</v>
          </cell>
          <cell r="U912">
            <v>346.69</v>
          </cell>
          <cell r="V912">
            <v>17334.5</v>
          </cell>
          <cell r="W912">
            <v>-29</v>
          </cell>
          <cell r="X912">
            <v>-10054.01</v>
          </cell>
        </row>
        <row r="913">
          <cell r="A913">
            <v>2013</v>
          </cell>
          <cell r="B913">
            <v>3874</v>
          </cell>
          <cell r="C913" t="str">
            <v>GASCOM SPA</v>
          </cell>
          <cell r="D913">
            <v>41471</v>
          </cell>
          <cell r="E913" t="str">
            <v xml:space="preserve">159159/1        </v>
          </cell>
          <cell r="F913">
            <v>41520</v>
          </cell>
          <cell r="G913">
            <v>571.97</v>
          </cell>
          <cell r="H913">
            <v>571.97</v>
          </cell>
          <cell r="I913">
            <v>0</v>
          </cell>
          <cell r="J913">
            <v>41521</v>
          </cell>
          <cell r="K913">
            <v>30</v>
          </cell>
          <cell r="L913">
            <v>42005</v>
          </cell>
          <cell r="M913">
            <v>42369</v>
          </cell>
          <cell r="N913">
            <v>0</v>
          </cell>
          <cell r="O913">
            <v>1316</v>
          </cell>
          <cell r="P913">
            <v>99.27</v>
          </cell>
          <cell r="Q913">
            <v>1</v>
          </cell>
          <cell r="R913" t="str">
            <v>S</v>
          </cell>
          <cell r="S913">
            <v>0</v>
          </cell>
          <cell r="T913">
            <v>50</v>
          </cell>
          <cell r="U913">
            <v>571.97</v>
          </cell>
          <cell r="V913">
            <v>28598.5</v>
          </cell>
          <cell r="W913">
            <v>-29</v>
          </cell>
          <cell r="X913">
            <v>-16587.13</v>
          </cell>
        </row>
        <row r="914">
          <cell r="A914">
            <v>2013</v>
          </cell>
          <cell r="B914">
            <v>3875</v>
          </cell>
          <cell r="C914" t="str">
            <v>GASCOM SPA</v>
          </cell>
          <cell r="D914">
            <v>41471</v>
          </cell>
          <cell r="E914" t="str">
            <v xml:space="preserve">159159/2        </v>
          </cell>
          <cell r="F914">
            <v>41520</v>
          </cell>
          <cell r="G914">
            <v>3754.07</v>
          </cell>
          <cell r="H914">
            <v>3754.06</v>
          </cell>
          <cell r="I914">
            <v>0</v>
          </cell>
          <cell r="J914">
            <v>41521</v>
          </cell>
          <cell r="K914">
            <v>30</v>
          </cell>
          <cell r="L914">
            <v>42005</v>
          </cell>
          <cell r="M914">
            <v>42369</v>
          </cell>
          <cell r="N914">
            <v>0</v>
          </cell>
          <cell r="O914">
            <v>1316</v>
          </cell>
          <cell r="P914">
            <v>0</v>
          </cell>
          <cell r="Q914">
            <v>0</v>
          </cell>
          <cell r="R914" t="str">
            <v>N</v>
          </cell>
          <cell r="S914">
            <v>1.00000000002183E-2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5">
          <cell r="A915">
            <v>2013</v>
          </cell>
          <cell r="B915">
            <v>3870</v>
          </cell>
          <cell r="C915" t="str">
            <v>GASCOM SPA</v>
          </cell>
          <cell r="D915">
            <v>41472</v>
          </cell>
          <cell r="E915" t="str">
            <v xml:space="preserve">159161          </v>
          </cell>
          <cell r="F915">
            <v>41520</v>
          </cell>
          <cell r="G915">
            <v>95.2</v>
          </cell>
          <cell r="H915">
            <v>95.2</v>
          </cell>
          <cell r="I915">
            <v>0</v>
          </cell>
          <cell r="J915">
            <v>41521</v>
          </cell>
          <cell r="K915">
            <v>30</v>
          </cell>
          <cell r="L915">
            <v>42005</v>
          </cell>
          <cell r="M915">
            <v>42369</v>
          </cell>
          <cell r="N915">
            <v>0</v>
          </cell>
          <cell r="O915">
            <v>1313</v>
          </cell>
          <cell r="P915">
            <v>0</v>
          </cell>
          <cell r="Q915">
            <v>1</v>
          </cell>
          <cell r="R915" t="str">
            <v>S</v>
          </cell>
          <cell r="S915">
            <v>0</v>
          </cell>
          <cell r="T915">
            <v>49</v>
          </cell>
          <cell r="U915">
            <v>95.2</v>
          </cell>
          <cell r="V915">
            <v>4664.8</v>
          </cell>
          <cell r="W915">
            <v>-29</v>
          </cell>
          <cell r="X915">
            <v>-2760.8</v>
          </cell>
        </row>
        <row r="916">
          <cell r="A916">
            <v>2013</v>
          </cell>
          <cell r="B916">
            <v>3878</v>
          </cell>
          <cell r="C916" t="str">
            <v>TELEPASS SPA</v>
          </cell>
          <cell r="D916">
            <v>41363</v>
          </cell>
          <cell r="E916" t="str">
            <v xml:space="preserve">54995218        </v>
          </cell>
          <cell r="F916">
            <v>41521</v>
          </cell>
          <cell r="G916">
            <v>1.25</v>
          </cell>
          <cell r="H916">
            <v>1.25</v>
          </cell>
          <cell r="I916">
            <v>0</v>
          </cell>
          <cell r="J916">
            <v>41521</v>
          </cell>
          <cell r="K916">
            <v>30</v>
          </cell>
          <cell r="L916">
            <v>42005</v>
          </cell>
          <cell r="M916">
            <v>42369</v>
          </cell>
          <cell r="N916">
            <v>0</v>
          </cell>
          <cell r="O916">
            <v>1103</v>
          </cell>
          <cell r="P916">
            <v>0</v>
          </cell>
          <cell r="Q916">
            <v>0</v>
          </cell>
          <cell r="R916" t="str">
            <v>S</v>
          </cell>
          <cell r="S916">
            <v>0</v>
          </cell>
          <cell r="T916">
            <v>158</v>
          </cell>
          <cell r="U916">
            <v>0</v>
          </cell>
          <cell r="V916">
            <v>197.5</v>
          </cell>
          <cell r="W916">
            <v>-30</v>
          </cell>
          <cell r="X916">
            <v>-37.5</v>
          </cell>
        </row>
        <row r="917">
          <cell r="A917">
            <v>2013</v>
          </cell>
          <cell r="B917">
            <v>3879</v>
          </cell>
          <cell r="C917" t="str">
            <v>AUTOSTRADE PER L'ITALIA SPA</v>
          </cell>
          <cell r="D917">
            <v>41363</v>
          </cell>
          <cell r="E917" t="str">
            <v xml:space="preserve">4893395         </v>
          </cell>
          <cell r="F917">
            <v>41521</v>
          </cell>
          <cell r="G917">
            <v>5.3</v>
          </cell>
          <cell r="H917">
            <v>5.3</v>
          </cell>
          <cell r="I917">
            <v>0</v>
          </cell>
          <cell r="J917">
            <v>41521</v>
          </cell>
          <cell r="K917">
            <v>30</v>
          </cell>
          <cell r="L917">
            <v>42005</v>
          </cell>
          <cell r="M917">
            <v>42369</v>
          </cell>
          <cell r="N917">
            <v>0</v>
          </cell>
          <cell r="O917">
            <v>1103</v>
          </cell>
          <cell r="P917">
            <v>0</v>
          </cell>
          <cell r="Q917">
            <v>0</v>
          </cell>
          <cell r="R917" t="str">
            <v>S</v>
          </cell>
          <cell r="S917">
            <v>0</v>
          </cell>
          <cell r="T917">
            <v>158</v>
          </cell>
          <cell r="U917">
            <v>0</v>
          </cell>
          <cell r="V917">
            <v>837.4</v>
          </cell>
          <cell r="W917">
            <v>-30</v>
          </cell>
          <cell r="X917">
            <v>-159</v>
          </cell>
        </row>
        <row r="918">
          <cell r="A918">
            <v>2013</v>
          </cell>
          <cell r="B918">
            <v>3880</v>
          </cell>
          <cell r="C918" t="str">
            <v>TELECOM ITALIA SPA</v>
          </cell>
          <cell r="D918">
            <v>41431</v>
          </cell>
          <cell r="E918" t="str">
            <v xml:space="preserve">8E00685024      </v>
          </cell>
          <cell r="F918">
            <v>41521</v>
          </cell>
          <cell r="G918">
            <v>104</v>
          </cell>
          <cell r="H918">
            <v>104</v>
          </cell>
          <cell r="I918">
            <v>0</v>
          </cell>
          <cell r="J918">
            <v>41540</v>
          </cell>
          <cell r="K918">
            <v>30</v>
          </cell>
          <cell r="L918">
            <v>42005</v>
          </cell>
          <cell r="M918">
            <v>42369</v>
          </cell>
          <cell r="N918">
            <v>0</v>
          </cell>
          <cell r="O918">
            <v>1315</v>
          </cell>
          <cell r="P918">
            <v>0</v>
          </cell>
          <cell r="Q918">
            <v>19</v>
          </cell>
          <cell r="R918" t="str">
            <v>S</v>
          </cell>
          <cell r="S918">
            <v>0</v>
          </cell>
          <cell r="T918">
            <v>109</v>
          </cell>
          <cell r="U918">
            <v>1976</v>
          </cell>
          <cell r="V918">
            <v>11336</v>
          </cell>
          <cell r="W918">
            <v>-11</v>
          </cell>
          <cell r="X918">
            <v>-1144</v>
          </cell>
        </row>
        <row r="919">
          <cell r="A919">
            <v>2013</v>
          </cell>
          <cell r="B919">
            <v>3881</v>
          </cell>
          <cell r="C919" t="str">
            <v>TELECOM ITALIA SPA</v>
          </cell>
          <cell r="D919">
            <v>41431</v>
          </cell>
          <cell r="E919" t="str">
            <v xml:space="preserve">8E00685947      </v>
          </cell>
          <cell r="F919">
            <v>41521</v>
          </cell>
          <cell r="G919">
            <v>76</v>
          </cell>
          <cell r="H919">
            <v>76</v>
          </cell>
          <cell r="I919">
            <v>0</v>
          </cell>
          <cell r="J919">
            <v>41540</v>
          </cell>
          <cell r="K919">
            <v>30</v>
          </cell>
          <cell r="L919">
            <v>42005</v>
          </cell>
          <cell r="M919">
            <v>42369</v>
          </cell>
          <cell r="N919">
            <v>0</v>
          </cell>
          <cell r="O919">
            <v>1315</v>
          </cell>
          <cell r="P919">
            <v>0</v>
          </cell>
          <cell r="Q919">
            <v>19</v>
          </cell>
          <cell r="R919" t="str">
            <v>S</v>
          </cell>
          <cell r="S919">
            <v>0</v>
          </cell>
          <cell r="T919">
            <v>109</v>
          </cell>
          <cell r="U919">
            <v>1444</v>
          </cell>
          <cell r="V919">
            <v>8284</v>
          </cell>
          <cell r="W919">
            <v>-11</v>
          </cell>
          <cell r="X919">
            <v>-836</v>
          </cell>
        </row>
        <row r="920">
          <cell r="A920">
            <v>2013</v>
          </cell>
          <cell r="B920">
            <v>3882</v>
          </cell>
          <cell r="C920" t="str">
            <v>TELECOM ITALIA SPA</v>
          </cell>
          <cell r="D920">
            <v>41431</v>
          </cell>
          <cell r="E920" t="str">
            <v xml:space="preserve">8E00687950      </v>
          </cell>
          <cell r="F920">
            <v>41521</v>
          </cell>
          <cell r="G920">
            <v>74.5</v>
          </cell>
          <cell r="H920">
            <v>74.5</v>
          </cell>
          <cell r="I920">
            <v>0</v>
          </cell>
          <cell r="J920">
            <v>41540</v>
          </cell>
          <cell r="K920">
            <v>30</v>
          </cell>
          <cell r="L920">
            <v>42005</v>
          </cell>
          <cell r="M920">
            <v>42369</v>
          </cell>
          <cell r="N920">
            <v>0</v>
          </cell>
          <cell r="O920">
            <v>1315</v>
          </cell>
          <cell r="P920">
            <v>0</v>
          </cell>
          <cell r="Q920">
            <v>19</v>
          </cell>
          <cell r="R920" t="str">
            <v>S</v>
          </cell>
          <cell r="S920">
            <v>0</v>
          </cell>
          <cell r="T920">
            <v>109</v>
          </cell>
          <cell r="U920">
            <v>1415.5</v>
          </cell>
          <cell r="V920">
            <v>8120.5</v>
          </cell>
          <cell r="W920">
            <v>-11</v>
          </cell>
          <cell r="X920">
            <v>-819.5</v>
          </cell>
        </row>
        <row r="921">
          <cell r="A921">
            <v>2013</v>
          </cell>
          <cell r="B921">
            <v>3883</v>
          </cell>
          <cell r="C921" t="str">
            <v>TELECOM ITALIA SPA</v>
          </cell>
          <cell r="D921">
            <v>41431</v>
          </cell>
          <cell r="E921" t="str">
            <v xml:space="preserve">8E00686581      </v>
          </cell>
          <cell r="F921">
            <v>41521</v>
          </cell>
          <cell r="G921">
            <v>78</v>
          </cell>
          <cell r="H921">
            <v>78</v>
          </cell>
          <cell r="I921">
            <v>0</v>
          </cell>
          <cell r="J921">
            <v>41540</v>
          </cell>
          <cell r="K921">
            <v>30</v>
          </cell>
          <cell r="L921">
            <v>42005</v>
          </cell>
          <cell r="M921">
            <v>42369</v>
          </cell>
          <cell r="N921">
            <v>0</v>
          </cell>
          <cell r="O921">
            <v>1315</v>
          </cell>
          <cell r="P921">
            <v>0</v>
          </cell>
          <cell r="Q921">
            <v>19</v>
          </cell>
          <cell r="R921" t="str">
            <v>S</v>
          </cell>
          <cell r="S921">
            <v>0</v>
          </cell>
          <cell r="T921">
            <v>109</v>
          </cell>
          <cell r="U921">
            <v>1482</v>
          </cell>
          <cell r="V921">
            <v>8502</v>
          </cell>
          <cell r="W921">
            <v>-11</v>
          </cell>
          <cell r="X921">
            <v>-858</v>
          </cell>
        </row>
        <row r="922">
          <cell r="A922">
            <v>2013</v>
          </cell>
          <cell r="B922">
            <v>3884</v>
          </cell>
          <cell r="C922" t="str">
            <v>TELECOM ITALIA SPA</v>
          </cell>
          <cell r="D922">
            <v>41431</v>
          </cell>
          <cell r="E922" t="str">
            <v xml:space="preserve">8E00690413      </v>
          </cell>
          <cell r="F922">
            <v>41521</v>
          </cell>
          <cell r="G922">
            <v>160.5</v>
          </cell>
          <cell r="H922">
            <v>160.5</v>
          </cell>
          <cell r="I922">
            <v>0</v>
          </cell>
          <cell r="J922">
            <v>41540</v>
          </cell>
          <cell r="K922">
            <v>30</v>
          </cell>
          <cell r="L922">
            <v>42005</v>
          </cell>
          <cell r="M922">
            <v>42369</v>
          </cell>
          <cell r="N922">
            <v>0</v>
          </cell>
          <cell r="O922">
            <v>1315</v>
          </cell>
          <cell r="P922">
            <v>0</v>
          </cell>
          <cell r="Q922">
            <v>19</v>
          </cell>
          <cell r="R922" t="str">
            <v>S</v>
          </cell>
          <cell r="S922">
            <v>0</v>
          </cell>
          <cell r="T922">
            <v>109</v>
          </cell>
          <cell r="U922">
            <v>3049.5</v>
          </cell>
          <cell r="V922">
            <v>17494.5</v>
          </cell>
          <cell r="W922">
            <v>-11</v>
          </cell>
          <cell r="X922">
            <v>-1765.5</v>
          </cell>
        </row>
        <row r="923">
          <cell r="A923">
            <v>2013</v>
          </cell>
          <cell r="B923">
            <v>3885</v>
          </cell>
          <cell r="C923" t="str">
            <v>TELECOM ITALIA SPA</v>
          </cell>
          <cell r="D923">
            <v>41431</v>
          </cell>
          <cell r="E923" t="str">
            <v xml:space="preserve">8E00689648      </v>
          </cell>
          <cell r="F923">
            <v>41521</v>
          </cell>
          <cell r="G923">
            <v>84</v>
          </cell>
          <cell r="H923">
            <v>84</v>
          </cell>
          <cell r="I923">
            <v>0</v>
          </cell>
          <cell r="J923">
            <v>41540</v>
          </cell>
          <cell r="K923">
            <v>30</v>
          </cell>
          <cell r="L923">
            <v>42005</v>
          </cell>
          <cell r="M923">
            <v>42369</v>
          </cell>
          <cell r="N923">
            <v>0</v>
          </cell>
          <cell r="O923">
            <v>1315</v>
          </cell>
          <cell r="P923">
            <v>0</v>
          </cell>
          <cell r="Q923">
            <v>19</v>
          </cell>
          <cell r="R923" t="str">
            <v>S</v>
          </cell>
          <cell r="S923">
            <v>0</v>
          </cell>
          <cell r="T923">
            <v>109</v>
          </cell>
          <cell r="U923">
            <v>1596</v>
          </cell>
          <cell r="V923">
            <v>9156</v>
          </cell>
          <cell r="W923">
            <v>-11</v>
          </cell>
          <cell r="X923">
            <v>-924</v>
          </cell>
        </row>
        <row r="924">
          <cell r="A924">
            <v>2013</v>
          </cell>
          <cell r="B924">
            <v>3886</v>
          </cell>
          <cell r="C924" t="str">
            <v>TELECOM ITALIA SPA</v>
          </cell>
          <cell r="D924">
            <v>41431</v>
          </cell>
          <cell r="E924" t="str">
            <v xml:space="preserve">8e00685925      </v>
          </cell>
          <cell r="F924">
            <v>41521</v>
          </cell>
          <cell r="G924">
            <v>86</v>
          </cell>
          <cell r="H924">
            <v>86</v>
          </cell>
          <cell r="I924">
            <v>0</v>
          </cell>
          <cell r="J924">
            <v>41540</v>
          </cell>
          <cell r="K924">
            <v>30</v>
          </cell>
          <cell r="L924">
            <v>42005</v>
          </cell>
          <cell r="M924">
            <v>42369</v>
          </cell>
          <cell r="N924">
            <v>0</v>
          </cell>
          <cell r="O924">
            <v>1316</v>
          </cell>
          <cell r="P924">
            <v>0</v>
          </cell>
          <cell r="Q924">
            <v>19</v>
          </cell>
          <cell r="R924" t="str">
            <v>S</v>
          </cell>
          <cell r="S924">
            <v>0</v>
          </cell>
          <cell r="T924">
            <v>109</v>
          </cell>
          <cell r="U924">
            <v>1634</v>
          </cell>
          <cell r="V924">
            <v>9374</v>
          </cell>
          <cell r="W924">
            <v>-11</v>
          </cell>
          <cell r="X924">
            <v>-946</v>
          </cell>
        </row>
        <row r="925">
          <cell r="A925">
            <v>2013</v>
          </cell>
          <cell r="B925">
            <v>3887</v>
          </cell>
          <cell r="C925" t="str">
            <v>TELECOM ITALIA SPA</v>
          </cell>
          <cell r="D925">
            <v>41431</v>
          </cell>
          <cell r="E925" t="str">
            <v xml:space="preserve">8e00683064      </v>
          </cell>
          <cell r="F925">
            <v>41521</v>
          </cell>
          <cell r="G925">
            <v>88.5</v>
          </cell>
          <cell r="H925">
            <v>88.5</v>
          </cell>
          <cell r="I925">
            <v>0</v>
          </cell>
          <cell r="J925">
            <v>41523</v>
          </cell>
          <cell r="K925">
            <v>30</v>
          </cell>
          <cell r="L925">
            <v>42005</v>
          </cell>
          <cell r="M925">
            <v>42369</v>
          </cell>
          <cell r="N925">
            <v>0</v>
          </cell>
          <cell r="O925">
            <v>1315</v>
          </cell>
          <cell r="P925">
            <v>0</v>
          </cell>
          <cell r="Q925">
            <v>2</v>
          </cell>
          <cell r="R925" t="str">
            <v>S</v>
          </cell>
          <cell r="S925">
            <v>0</v>
          </cell>
          <cell r="T925">
            <v>92</v>
          </cell>
          <cell r="U925">
            <v>177</v>
          </cell>
          <cell r="V925">
            <v>8142</v>
          </cell>
          <cell r="W925">
            <v>-28</v>
          </cell>
          <cell r="X925">
            <v>-2478</v>
          </cell>
        </row>
        <row r="926">
          <cell r="A926">
            <v>2013</v>
          </cell>
          <cell r="B926">
            <v>3888</v>
          </cell>
          <cell r="C926" t="str">
            <v>TELECOM ITALIA SPA</v>
          </cell>
          <cell r="D926">
            <v>41431</v>
          </cell>
          <cell r="E926" t="str">
            <v xml:space="preserve">8e00688716      </v>
          </cell>
          <cell r="F926">
            <v>41521</v>
          </cell>
          <cell r="G926">
            <v>49</v>
          </cell>
          <cell r="H926">
            <v>49</v>
          </cell>
          <cell r="I926">
            <v>0</v>
          </cell>
          <cell r="J926">
            <v>41541</v>
          </cell>
          <cell r="K926">
            <v>30</v>
          </cell>
          <cell r="L926">
            <v>42005</v>
          </cell>
          <cell r="M926">
            <v>42369</v>
          </cell>
          <cell r="N926">
            <v>0</v>
          </cell>
          <cell r="O926">
            <v>1315</v>
          </cell>
          <cell r="P926">
            <v>0</v>
          </cell>
          <cell r="Q926">
            <v>20</v>
          </cell>
          <cell r="R926" t="str">
            <v>S</v>
          </cell>
          <cell r="S926">
            <v>0</v>
          </cell>
          <cell r="T926">
            <v>110</v>
          </cell>
          <cell r="U926">
            <v>980</v>
          </cell>
          <cell r="V926">
            <v>5390</v>
          </cell>
          <cell r="W926">
            <v>-10</v>
          </cell>
          <cell r="X926">
            <v>-490</v>
          </cell>
        </row>
        <row r="927">
          <cell r="A927">
            <v>2013</v>
          </cell>
          <cell r="B927">
            <v>3889</v>
          </cell>
          <cell r="C927" t="str">
            <v>TELECOM ITALIA SPA</v>
          </cell>
          <cell r="D927">
            <v>41431</v>
          </cell>
          <cell r="E927" t="str">
            <v xml:space="preserve">8e00688944      </v>
          </cell>
          <cell r="F927">
            <v>41521</v>
          </cell>
          <cell r="G927">
            <v>49</v>
          </cell>
          <cell r="H927">
            <v>49</v>
          </cell>
          <cell r="I927">
            <v>0</v>
          </cell>
          <cell r="J927">
            <v>41541</v>
          </cell>
          <cell r="K927">
            <v>30</v>
          </cell>
          <cell r="L927">
            <v>42005</v>
          </cell>
          <cell r="M927">
            <v>42369</v>
          </cell>
          <cell r="N927">
            <v>0</v>
          </cell>
          <cell r="O927">
            <v>1315</v>
          </cell>
          <cell r="P927">
            <v>0</v>
          </cell>
          <cell r="Q927">
            <v>20</v>
          </cell>
          <cell r="R927" t="str">
            <v>S</v>
          </cell>
          <cell r="S927">
            <v>0</v>
          </cell>
          <cell r="T927">
            <v>110</v>
          </cell>
          <cell r="U927">
            <v>980</v>
          </cell>
          <cell r="V927">
            <v>5390</v>
          </cell>
          <cell r="W927">
            <v>-10</v>
          </cell>
          <cell r="X927">
            <v>-490</v>
          </cell>
        </row>
        <row r="928">
          <cell r="A928">
            <v>2013</v>
          </cell>
          <cell r="B928">
            <v>3890</v>
          </cell>
          <cell r="C928" t="str">
            <v>TELECOM ITALIA SPA</v>
          </cell>
          <cell r="D928">
            <v>41431</v>
          </cell>
          <cell r="E928" t="str">
            <v xml:space="preserve">8e00691056      </v>
          </cell>
          <cell r="F928">
            <v>41521</v>
          </cell>
          <cell r="G928">
            <v>49</v>
          </cell>
          <cell r="H928">
            <v>49</v>
          </cell>
          <cell r="I928">
            <v>0</v>
          </cell>
          <cell r="J928">
            <v>41541</v>
          </cell>
          <cell r="K928">
            <v>30</v>
          </cell>
          <cell r="L928">
            <v>42005</v>
          </cell>
          <cell r="M928">
            <v>42369</v>
          </cell>
          <cell r="N928">
            <v>0</v>
          </cell>
          <cell r="O928">
            <v>1315</v>
          </cell>
          <cell r="P928">
            <v>0</v>
          </cell>
          <cell r="Q928">
            <v>20</v>
          </cell>
          <cell r="R928" t="str">
            <v>S</v>
          </cell>
          <cell r="S928">
            <v>0</v>
          </cell>
          <cell r="T928">
            <v>110</v>
          </cell>
          <cell r="U928">
            <v>980</v>
          </cell>
          <cell r="V928">
            <v>5390</v>
          </cell>
          <cell r="W928">
            <v>-10</v>
          </cell>
          <cell r="X928">
            <v>-490</v>
          </cell>
        </row>
        <row r="929">
          <cell r="A929">
            <v>2013</v>
          </cell>
          <cell r="B929">
            <v>3891</v>
          </cell>
          <cell r="C929" t="str">
            <v>TELECOM ITALIA SPA</v>
          </cell>
          <cell r="D929">
            <v>41431</v>
          </cell>
          <cell r="E929" t="str">
            <v xml:space="preserve">8e00685177      </v>
          </cell>
          <cell r="F929">
            <v>41521</v>
          </cell>
          <cell r="G929">
            <v>933</v>
          </cell>
          <cell r="H929">
            <v>933</v>
          </cell>
          <cell r="I929">
            <v>0</v>
          </cell>
          <cell r="J929">
            <v>41540</v>
          </cell>
          <cell r="K929">
            <v>30</v>
          </cell>
          <cell r="L929">
            <v>42005</v>
          </cell>
          <cell r="M929">
            <v>42369</v>
          </cell>
          <cell r="N929">
            <v>0</v>
          </cell>
          <cell r="O929">
            <v>1316</v>
          </cell>
          <cell r="P929">
            <v>0</v>
          </cell>
          <cell r="Q929">
            <v>19</v>
          </cell>
          <cell r="R929" t="str">
            <v>S</v>
          </cell>
          <cell r="S929">
            <v>0</v>
          </cell>
          <cell r="T929">
            <v>109</v>
          </cell>
          <cell r="U929">
            <v>17727</v>
          </cell>
          <cell r="V929">
            <v>101697</v>
          </cell>
          <cell r="W929">
            <v>-11</v>
          </cell>
          <cell r="X929">
            <v>-10263</v>
          </cell>
        </row>
        <row r="930">
          <cell r="A930">
            <v>2013</v>
          </cell>
          <cell r="B930">
            <v>3892</v>
          </cell>
          <cell r="C930" t="str">
            <v>TELECOM ITALIA SPA</v>
          </cell>
          <cell r="D930">
            <v>41431</v>
          </cell>
          <cell r="E930" t="str">
            <v xml:space="preserve">8e00691159      </v>
          </cell>
          <cell r="F930">
            <v>41521</v>
          </cell>
          <cell r="G930">
            <v>216</v>
          </cell>
          <cell r="H930">
            <v>216</v>
          </cell>
          <cell r="I930">
            <v>0</v>
          </cell>
          <cell r="J930">
            <v>41541</v>
          </cell>
          <cell r="K930">
            <v>30</v>
          </cell>
          <cell r="L930">
            <v>42005</v>
          </cell>
          <cell r="M930">
            <v>42369</v>
          </cell>
          <cell r="N930">
            <v>0</v>
          </cell>
          <cell r="O930">
            <v>1316</v>
          </cell>
          <cell r="P930">
            <v>0</v>
          </cell>
          <cell r="Q930">
            <v>20</v>
          </cell>
          <cell r="R930" t="str">
            <v>S</v>
          </cell>
          <cell r="S930">
            <v>0</v>
          </cell>
          <cell r="T930">
            <v>110</v>
          </cell>
          <cell r="U930">
            <v>4320</v>
          </cell>
          <cell r="V930">
            <v>23760</v>
          </cell>
          <cell r="W930">
            <v>-10</v>
          </cell>
          <cell r="X930">
            <v>-2160</v>
          </cell>
        </row>
        <row r="931">
          <cell r="A931">
            <v>2013</v>
          </cell>
          <cell r="B931">
            <v>3893</v>
          </cell>
          <cell r="C931" t="str">
            <v>TELECOM ITALIA SPA</v>
          </cell>
          <cell r="D931">
            <v>41431</v>
          </cell>
          <cell r="E931" t="str">
            <v xml:space="preserve">8e00684423      </v>
          </cell>
          <cell r="F931">
            <v>41521</v>
          </cell>
          <cell r="G931">
            <v>58.5</v>
          </cell>
          <cell r="H931">
            <v>58.5</v>
          </cell>
          <cell r="I931">
            <v>0</v>
          </cell>
          <cell r="J931">
            <v>41540</v>
          </cell>
          <cell r="K931">
            <v>30</v>
          </cell>
          <cell r="L931">
            <v>42005</v>
          </cell>
          <cell r="M931">
            <v>42369</v>
          </cell>
          <cell r="N931">
            <v>0</v>
          </cell>
          <cell r="O931">
            <v>1315</v>
          </cell>
          <cell r="P931">
            <v>0</v>
          </cell>
          <cell r="Q931">
            <v>19</v>
          </cell>
          <cell r="R931" t="str">
            <v>S</v>
          </cell>
          <cell r="S931">
            <v>0</v>
          </cell>
          <cell r="T931">
            <v>109</v>
          </cell>
          <cell r="U931">
            <v>1111.5</v>
          </cell>
          <cell r="V931">
            <v>6376.5</v>
          </cell>
          <cell r="W931">
            <v>-11</v>
          </cell>
          <cell r="X931">
            <v>-643.5</v>
          </cell>
        </row>
        <row r="932">
          <cell r="A932">
            <v>2013</v>
          </cell>
          <cell r="B932">
            <v>3894</v>
          </cell>
          <cell r="C932" t="str">
            <v>TELECOM ITALIA SPA</v>
          </cell>
          <cell r="D932">
            <v>41431</v>
          </cell>
          <cell r="E932" t="str">
            <v xml:space="preserve">8e00688378      </v>
          </cell>
          <cell r="F932">
            <v>41521</v>
          </cell>
          <cell r="G932">
            <v>49</v>
          </cell>
          <cell r="H932">
            <v>49</v>
          </cell>
          <cell r="I932">
            <v>0</v>
          </cell>
          <cell r="J932">
            <v>41541</v>
          </cell>
          <cell r="K932">
            <v>30</v>
          </cell>
          <cell r="L932">
            <v>42005</v>
          </cell>
          <cell r="M932">
            <v>42369</v>
          </cell>
          <cell r="N932">
            <v>0</v>
          </cell>
          <cell r="O932">
            <v>1315</v>
          </cell>
          <cell r="P932">
            <v>0</v>
          </cell>
          <cell r="Q932">
            <v>20</v>
          </cell>
          <cell r="R932" t="str">
            <v>S</v>
          </cell>
          <cell r="S932">
            <v>0</v>
          </cell>
          <cell r="T932">
            <v>110</v>
          </cell>
          <cell r="U932">
            <v>980</v>
          </cell>
          <cell r="V932">
            <v>5390</v>
          </cell>
          <cell r="W932">
            <v>-10</v>
          </cell>
          <cell r="X932">
            <v>-490</v>
          </cell>
        </row>
        <row r="933">
          <cell r="A933">
            <v>2013</v>
          </cell>
          <cell r="B933">
            <v>3895</v>
          </cell>
          <cell r="C933" t="str">
            <v>TELECOM ITALIA SPA</v>
          </cell>
          <cell r="D933">
            <v>41431</v>
          </cell>
          <cell r="E933" t="str">
            <v xml:space="preserve">8e00689518      </v>
          </cell>
          <cell r="F933">
            <v>41521</v>
          </cell>
          <cell r="G933">
            <v>49</v>
          </cell>
          <cell r="H933">
            <v>49</v>
          </cell>
          <cell r="I933">
            <v>0</v>
          </cell>
          <cell r="J933">
            <v>41541</v>
          </cell>
          <cell r="K933">
            <v>30</v>
          </cell>
          <cell r="L933">
            <v>42005</v>
          </cell>
          <cell r="M933">
            <v>42369</v>
          </cell>
          <cell r="N933">
            <v>0</v>
          </cell>
          <cell r="O933">
            <v>1315</v>
          </cell>
          <cell r="P933">
            <v>0</v>
          </cell>
          <cell r="Q933">
            <v>20</v>
          </cell>
          <cell r="R933" t="str">
            <v>S</v>
          </cell>
          <cell r="S933">
            <v>0</v>
          </cell>
          <cell r="T933">
            <v>110</v>
          </cell>
          <cell r="U933">
            <v>980</v>
          </cell>
          <cell r="V933">
            <v>5390</v>
          </cell>
          <cell r="W933">
            <v>-10</v>
          </cell>
          <cell r="X933">
            <v>-490</v>
          </cell>
        </row>
        <row r="934">
          <cell r="A934">
            <v>2013</v>
          </cell>
          <cell r="B934">
            <v>3896</v>
          </cell>
          <cell r="C934" t="str">
            <v>TELECOM ITALIA SPA</v>
          </cell>
          <cell r="D934">
            <v>41431</v>
          </cell>
          <cell r="E934" t="str">
            <v xml:space="preserve">8e00690968      </v>
          </cell>
          <cell r="F934">
            <v>41521</v>
          </cell>
          <cell r="G934">
            <v>88</v>
          </cell>
          <cell r="H934">
            <v>88</v>
          </cell>
          <cell r="I934">
            <v>0</v>
          </cell>
          <cell r="J934">
            <v>41540</v>
          </cell>
          <cell r="K934">
            <v>30</v>
          </cell>
          <cell r="L934">
            <v>42005</v>
          </cell>
          <cell r="M934">
            <v>42369</v>
          </cell>
          <cell r="N934">
            <v>0</v>
          </cell>
          <cell r="O934">
            <v>1316</v>
          </cell>
          <cell r="P934">
            <v>0</v>
          </cell>
          <cell r="Q934">
            <v>19</v>
          </cell>
          <cell r="R934" t="str">
            <v>S</v>
          </cell>
          <cell r="S934">
            <v>0</v>
          </cell>
          <cell r="T934">
            <v>109</v>
          </cell>
          <cell r="U934">
            <v>1672</v>
          </cell>
          <cell r="V934">
            <v>9592</v>
          </cell>
          <cell r="W934">
            <v>-11</v>
          </cell>
          <cell r="X934">
            <v>-968</v>
          </cell>
        </row>
        <row r="935">
          <cell r="A935">
            <v>2013</v>
          </cell>
          <cell r="B935">
            <v>3897</v>
          </cell>
          <cell r="C935" t="str">
            <v>TELECOM ITALIA SPA</v>
          </cell>
          <cell r="D935">
            <v>41431</v>
          </cell>
          <cell r="E935" t="str">
            <v xml:space="preserve">8e00689776      </v>
          </cell>
          <cell r="F935">
            <v>41521</v>
          </cell>
          <cell r="G935">
            <v>58.5</v>
          </cell>
          <cell r="H935">
            <v>58.5</v>
          </cell>
          <cell r="I935">
            <v>0</v>
          </cell>
          <cell r="J935">
            <v>41540</v>
          </cell>
          <cell r="K935">
            <v>30</v>
          </cell>
          <cell r="L935">
            <v>42005</v>
          </cell>
          <cell r="M935">
            <v>42369</v>
          </cell>
          <cell r="N935">
            <v>0</v>
          </cell>
          <cell r="O935">
            <v>1315</v>
          </cell>
          <cell r="P935">
            <v>0</v>
          </cell>
          <cell r="Q935">
            <v>19</v>
          </cell>
          <cell r="R935" t="str">
            <v>S</v>
          </cell>
          <cell r="S935">
            <v>0</v>
          </cell>
          <cell r="T935">
            <v>109</v>
          </cell>
          <cell r="U935">
            <v>1111.5</v>
          </cell>
          <cell r="V935">
            <v>6376.5</v>
          </cell>
          <cell r="W935">
            <v>-11</v>
          </cell>
          <cell r="X935">
            <v>-643.5</v>
          </cell>
        </row>
        <row r="936">
          <cell r="A936">
            <v>2013</v>
          </cell>
          <cell r="B936">
            <v>3898</v>
          </cell>
          <cell r="C936" t="str">
            <v>TELECOM ITALIA SPA</v>
          </cell>
          <cell r="D936">
            <v>41431</v>
          </cell>
          <cell r="E936" t="str">
            <v xml:space="preserve">8e00690397      </v>
          </cell>
          <cell r="F936">
            <v>41521</v>
          </cell>
          <cell r="G936">
            <v>436</v>
          </cell>
          <cell r="H936">
            <v>436</v>
          </cell>
          <cell r="I936">
            <v>0</v>
          </cell>
          <cell r="J936">
            <v>41541</v>
          </cell>
          <cell r="K936">
            <v>30</v>
          </cell>
          <cell r="L936">
            <v>42005</v>
          </cell>
          <cell r="M936">
            <v>42369</v>
          </cell>
          <cell r="N936">
            <v>0</v>
          </cell>
          <cell r="O936">
            <v>1499</v>
          </cell>
          <cell r="P936">
            <v>0</v>
          </cell>
          <cell r="Q936">
            <v>20</v>
          </cell>
          <cell r="R936" t="str">
            <v>S</v>
          </cell>
          <cell r="S936">
            <v>0</v>
          </cell>
          <cell r="T936">
            <v>110</v>
          </cell>
          <cell r="U936">
            <v>8720</v>
          </cell>
          <cell r="V936">
            <v>47960</v>
          </cell>
          <cell r="W936">
            <v>-10</v>
          </cell>
          <cell r="X936">
            <v>-4360</v>
          </cell>
        </row>
        <row r="937">
          <cell r="A937">
            <v>2013</v>
          </cell>
          <cell r="B937">
            <v>3899</v>
          </cell>
          <cell r="C937" t="str">
            <v>TELECOM ITALIA SPA</v>
          </cell>
          <cell r="D937">
            <v>41431</v>
          </cell>
          <cell r="E937" t="str">
            <v xml:space="preserve">8e00690544      </v>
          </cell>
          <cell r="F937">
            <v>41521</v>
          </cell>
          <cell r="G937">
            <v>166</v>
          </cell>
          <cell r="H937">
            <v>166</v>
          </cell>
          <cell r="I937">
            <v>0</v>
          </cell>
          <cell r="J937">
            <v>41540</v>
          </cell>
          <cell r="K937">
            <v>30</v>
          </cell>
          <cell r="L937">
            <v>42005</v>
          </cell>
          <cell r="M937">
            <v>42369</v>
          </cell>
          <cell r="N937">
            <v>0</v>
          </cell>
          <cell r="O937">
            <v>1316</v>
          </cell>
          <cell r="P937">
            <v>0</v>
          </cell>
          <cell r="Q937">
            <v>19</v>
          </cell>
          <cell r="R937" t="str">
            <v>S</v>
          </cell>
          <cell r="S937">
            <v>0</v>
          </cell>
          <cell r="T937">
            <v>109</v>
          </cell>
          <cell r="U937">
            <v>3154</v>
          </cell>
          <cell r="V937">
            <v>18094</v>
          </cell>
          <cell r="W937">
            <v>-11</v>
          </cell>
          <cell r="X937">
            <v>-1826</v>
          </cell>
        </row>
        <row r="938">
          <cell r="A938">
            <v>2013</v>
          </cell>
          <cell r="B938">
            <v>3900</v>
          </cell>
          <cell r="C938" t="str">
            <v>TELECOM ITALIA SPA</v>
          </cell>
          <cell r="D938">
            <v>41431</v>
          </cell>
          <cell r="E938" t="str">
            <v xml:space="preserve">8E00687317      </v>
          </cell>
          <cell r="F938">
            <v>41521</v>
          </cell>
          <cell r="G938">
            <v>86</v>
          </cell>
          <cell r="H938">
            <v>86</v>
          </cell>
          <cell r="I938">
            <v>0</v>
          </cell>
          <cell r="J938">
            <v>41540</v>
          </cell>
          <cell r="K938">
            <v>30</v>
          </cell>
          <cell r="L938">
            <v>42005</v>
          </cell>
          <cell r="M938">
            <v>42369</v>
          </cell>
          <cell r="N938">
            <v>0</v>
          </cell>
          <cell r="O938">
            <v>1316</v>
          </cell>
          <cell r="P938">
            <v>0</v>
          </cell>
          <cell r="Q938">
            <v>19</v>
          </cell>
          <cell r="R938" t="str">
            <v>S</v>
          </cell>
          <cell r="S938">
            <v>0</v>
          </cell>
          <cell r="T938">
            <v>109</v>
          </cell>
          <cell r="U938">
            <v>1634</v>
          </cell>
          <cell r="V938">
            <v>9374</v>
          </cell>
          <cell r="W938">
            <v>-11</v>
          </cell>
          <cell r="X938">
            <v>-946</v>
          </cell>
        </row>
        <row r="939">
          <cell r="A939">
            <v>2013</v>
          </cell>
          <cell r="B939">
            <v>3901</v>
          </cell>
          <cell r="C939" t="str">
            <v>TELECOM ITALIA SPA</v>
          </cell>
          <cell r="D939">
            <v>41431</v>
          </cell>
          <cell r="E939" t="str">
            <v xml:space="preserve">8E00687168      </v>
          </cell>
          <cell r="F939">
            <v>41521</v>
          </cell>
          <cell r="G939">
            <v>59.5</v>
          </cell>
          <cell r="H939">
            <v>59.5</v>
          </cell>
          <cell r="I939">
            <v>0</v>
          </cell>
          <cell r="J939">
            <v>41540</v>
          </cell>
          <cell r="K939">
            <v>30</v>
          </cell>
          <cell r="L939">
            <v>42005</v>
          </cell>
          <cell r="M939">
            <v>42369</v>
          </cell>
          <cell r="N939">
            <v>0</v>
          </cell>
          <cell r="O939">
            <v>1316</v>
          </cell>
          <cell r="P939">
            <v>0</v>
          </cell>
          <cell r="Q939">
            <v>19</v>
          </cell>
          <cell r="R939" t="str">
            <v>S</v>
          </cell>
          <cell r="S939">
            <v>0</v>
          </cell>
          <cell r="T939">
            <v>109</v>
          </cell>
          <cell r="U939">
            <v>1130.5</v>
          </cell>
          <cell r="V939">
            <v>6485.5</v>
          </cell>
          <cell r="W939">
            <v>-11</v>
          </cell>
          <cell r="X939">
            <v>-654.5</v>
          </cell>
        </row>
        <row r="940">
          <cell r="A940">
            <v>2013</v>
          </cell>
          <cell r="B940">
            <v>3902</v>
          </cell>
          <cell r="C940" t="str">
            <v>TELECOM ITALIA SPA</v>
          </cell>
          <cell r="D940">
            <v>41431</v>
          </cell>
          <cell r="E940" t="str">
            <v xml:space="preserve">8E00685401      </v>
          </cell>
          <cell r="F940">
            <v>41521</v>
          </cell>
          <cell r="G940">
            <v>247</v>
          </cell>
          <cell r="H940">
            <v>247</v>
          </cell>
          <cell r="I940">
            <v>0</v>
          </cell>
          <cell r="J940">
            <v>41540</v>
          </cell>
          <cell r="K940">
            <v>30</v>
          </cell>
          <cell r="L940">
            <v>42005</v>
          </cell>
          <cell r="M940">
            <v>42369</v>
          </cell>
          <cell r="N940">
            <v>0</v>
          </cell>
          <cell r="O940">
            <v>1316</v>
          </cell>
          <cell r="P940">
            <v>0</v>
          </cell>
          <cell r="Q940">
            <v>19</v>
          </cell>
          <cell r="R940" t="str">
            <v>S</v>
          </cell>
          <cell r="S940">
            <v>0</v>
          </cell>
          <cell r="T940">
            <v>109</v>
          </cell>
          <cell r="U940">
            <v>4693</v>
          </cell>
          <cell r="V940">
            <v>26923</v>
          </cell>
          <cell r="W940">
            <v>-11</v>
          </cell>
          <cell r="X940">
            <v>-2717</v>
          </cell>
        </row>
        <row r="941">
          <cell r="A941">
            <v>2013</v>
          </cell>
          <cell r="B941">
            <v>3903</v>
          </cell>
          <cell r="C941" t="str">
            <v>TELECOM ITALIA SPA</v>
          </cell>
          <cell r="D941">
            <v>41431</v>
          </cell>
          <cell r="E941" t="str">
            <v xml:space="preserve">8E00688238      </v>
          </cell>
          <cell r="F941">
            <v>41521</v>
          </cell>
          <cell r="G941">
            <v>95</v>
          </cell>
          <cell r="H941">
            <v>95</v>
          </cell>
          <cell r="I941">
            <v>0</v>
          </cell>
          <cell r="J941">
            <v>41540</v>
          </cell>
          <cell r="K941">
            <v>30</v>
          </cell>
          <cell r="L941">
            <v>42005</v>
          </cell>
          <cell r="M941">
            <v>42369</v>
          </cell>
          <cell r="N941">
            <v>0</v>
          </cell>
          <cell r="O941">
            <v>1315</v>
          </cell>
          <cell r="P941">
            <v>0</v>
          </cell>
          <cell r="Q941">
            <v>19</v>
          </cell>
          <cell r="R941" t="str">
            <v>S</v>
          </cell>
          <cell r="S941">
            <v>0</v>
          </cell>
          <cell r="T941">
            <v>109</v>
          </cell>
          <cell r="U941">
            <v>1805</v>
          </cell>
          <cell r="V941">
            <v>10355</v>
          </cell>
          <cell r="W941">
            <v>-11</v>
          </cell>
          <cell r="X941">
            <v>-1045</v>
          </cell>
        </row>
        <row r="942">
          <cell r="A942">
            <v>2013</v>
          </cell>
          <cell r="B942">
            <v>3904</v>
          </cell>
          <cell r="C942" t="str">
            <v>TELECOM ITALIA SPA</v>
          </cell>
          <cell r="D942">
            <v>41431</v>
          </cell>
          <cell r="E942" t="str">
            <v xml:space="preserve">8E00686461      </v>
          </cell>
          <cell r="F942">
            <v>41521</v>
          </cell>
          <cell r="G942">
            <v>161.5</v>
          </cell>
          <cell r="H942">
            <v>161.5</v>
          </cell>
          <cell r="I942">
            <v>0</v>
          </cell>
          <cell r="J942">
            <v>41540</v>
          </cell>
          <cell r="K942">
            <v>30</v>
          </cell>
          <cell r="L942">
            <v>42005</v>
          </cell>
          <cell r="M942">
            <v>42369</v>
          </cell>
          <cell r="N942">
            <v>0</v>
          </cell>
          <cell r="O942">
            <v>1316</v>
          </cell>
          <cell r="P942">
            <v>0</v>
          </cell>
          <cell r="Q942">
            <v>19</v>
          </cell>
          <cell r="R942" t="str">
            <v>S</v>
          </cell>
          <cell r="S942">
            <v>0</v>
          </cell>
          <cell r="T942">
            <v>109</v>
          </cell>
          <cell r="U942">
            <v>3068.5</v>
          </cell>
          <cell r="V942">
            <v>17603.5</v>
          </cell>
          <cell r="W942">
            <v>-11</v>
          </cell>
          <cell r="X942">
            <v>-1776.5</v>
          </cell>
        </row>
        <row r="943">
          <cell r="A943">
            <v>2013</v>
          </cell>
          <cell r="B943">
            <v>3905</v>
          </cell>
          <cell r="C943" t="str">
            <v>TELECOM ITALIA SPA</v>
          </cell>
          <cell r="D943">
            <v>41431</v>
          </cell>
          <cell r="E943" t="str">
            <v xml:space="preserve">8E00687520      </v>
          </cell>
          <cell r="F943">
            <v>41521</v>
          </cell>
          <cell r="G943">
            <v>62</v>
          </cell>
          <cell r="H943">
            <v>62</v>
          </cell>
          <cell r="I943">
            <v>0</v>
          </cell>
          <cell r="J943">
            <v>41540</v>
          </cell>
          <cell r="K943">
            <v>30</v>
          </cell>
          <cell r="L943">
            <v>42005</v>
          </cell>
          <cell r="M943">
            <v>42369</v>
          </cell>
          <cell r="N943">
            <v>0</v>
          </cell>
          <cell r="O943">
            <v>1315</v>
          </cell>
          <cell r="P943">
            <v>0</v>
          </cell>
          <cell r="Q943">
            <v>19</v>
          </cell>
          <cell r="R943" t="str">
            <v>S</v>
          </cell>
          <cell r="S943">
            <v>0</v>
          </cell>
          <cell r="T943">
            <v>109</v>
          </cell>
          <cell r="U943">
            <v>1178</v>
          </cell>
          <cell r="V943">
            <v>6758</v>
          </cell>
          <cell r="W943">
            <v>-11</v>
          </cell>
          <cell r="X943">
            <v>-682</v>
          </cell>
        </row>
        <row r="944">
          <cell r="A944">
            <v>2013</v>
          </cell>
          <cell r="B944">
            <v>3914</v>
          </cell>
          <cell r="C944" t="str">
            <v>COOP."SERV.SOCIALI LA GOCCIA"</v>
          </cell>
          <cell r="D944">
            <v>41486</v>
          </cell>
          <cell r="E944" t="str">
            <v xml:space="preserve">461             </v>
          </cell>
          <cell r="F944">
            <v>41522</v>
          </cell>
          <cell r="G944">
            <v>3365.71</v>
          </cell>
          <cell r="H944">
            <v>3365.71</v>
          </cell>
          <cell r="I944">
            <v>0</v>
          </cell>
          <cell r="J944">
            <v>41540</v>
          </cell>
          <cell r="K944">
            <v>30</v>
          </cell>
          <cell r="L944">
            <v>42005</v>
          </cell>
          <cell r="M944">
            <v>42369</v>
          </cell>
          <cell r="N944">
            <v>0</v>
          </cell>
          <cell r="O944">
            <v>1306</v>
          </cell>
          <cell r="P944">
            <v>129.44999999999999</v>
          </cell>
          <cell r="Q944">
            <v>18</v>
          </cell>
          <cell r="R944" t="str">
            <v>S</v>
          </cell>
          <cell r="S944">
            <v>0</v>
          </cell>
          <cell r="T944">
            <v>54</v>
          </cell>
          <cell r="U944">
            <v>60582.78</v>
          </cell>
          <cell r="V944">
            <v>181748.34</v>
          </cell>
          <cell r="W944">
            <v>-12</v>
          </cell>
          <cell r="X944">
            <v>-40388.519999999997</v>
          </cell>
        </row>
        <row r="945">
          <cell r="A945">
            <v>2013</v>
          </cell>
          <cell r="B945">
            <v>3916</v>
          </cell>
          <cell r="C945" t="str">
            <v>BORDIGNON GIOVANNI CARLO</v>
          </cell>
          <cell r="D945">
            <v>41486</v>
          </cell>
          <cell r="E945" t="str">
            <v xml:space="preserve">188             </v>
          </cell>
          <cell r="F945">
            <v>41522</v>
          </cell>
          <cell r="G945">
            <v>353.86</v>
          </cell>
          <cell r="H945">
            <v>353.86</v>
          </cell>
          <cell r="I945">
            <v>0</v>
          </cell>
          <cell r="J945">
            <v>41540</v>
          </cell>
          <cell r="K945">
            <v>30</v>
          </cell>
          <cell r="L945">
            <v>42005</v>
          </cell>
          <cell r="M945">
            <v>42369</v>
          </cell>
          <cell r="N945">
            <v>0</v>
          </cell>
          <cell r="O945">
            <v>1210</v>
          </cell>
          <cell r="P945">
            <v>61.41</v>
          </cell>
          <cell r="Q945">
            <v>18</v>
          </cell>
          <cell r="R945" t="str">
            <v>S</v>
          </cell>
          <cell r="S945">
            <v>0</v>
          </cell>
          <cell r="T945">
            <v>54</v>
          </cell>
          <cell r="U945">
            <v>6369.48</v>
          </cell>
          <cell r="V945">
            <v>19108.439999999999</v>
          </cell>
          <cell r="W945">
            <v>-12</v>
          </cell>
          <cell r="X945">
            <v>-4246.32</v>
          </cell>
        </row>
        <row r="946">
          <cell r="A946">
            <v>2013</v>
          </cell>
          <cell r="B946">
            <v>3929</v>
          </cell>
          <cell r="C946" t="str">
            <v>COOP. SOCIALE PERSONA SCRL</v>
          </cell>
          <cell r="D946">
            <v>41486</v>
          </cell>
          <cell r="E946" t="str">
            <v xml:space="preserve">583             </v>
          </cell>
          <cell r="F946">
            <v>41522</v>
          </cell>
          <cell r="G946">
            <v>494.84</v>
          </cell>
          <cell r="H946">
            <v>494.84</v>
          </cell>
          <cell r="I946">
            <v>0</v>
          </cell>
          <cell r="J946">
            <v>41564</v>
          </cell>
          <cell r="K946">
            <v>30</v>
          </cell>
          <cell r="L946">
            <v>42005</v>
          </cell>
          <cell r="M946">
            <v>42369</v>
          </cell>
          <cell r="N946">
            <v>0</v>
          </cell>
          <cell r="O946">
            <v>1314</v>
          </cell>
          <cell r="P946">
            <v>0</v>
          </cell>
          <cell r="Q946">
            <v>42</v>
          </cell>
          <cell r="R946" t="str">
            <v>S</v>
          </cell>
          <cell r="S946">
            <v>0</v>
          </cell>
          <cell r="T946">
            <v>78</v>
          </cell>
          <cell r="U946">
            <v>20783.28</v>
          </cell>
          <cell r="V946">
            <v>38597.519999999997</v>
          </cell>
          <cell r="W946">
            <v>12</v>
          </cell>
          <cell r="X946">
            <v>5938.08</v>
          </cell>
        </row>
        <row r="947">
          <cell r="A947">
            <v>2013</v>
          </cell>
          <cell r="B947">
            <v>3930</v>
          </cell>
          <cell r="C947" t="str">
            <v>COOP. SOCIALE PERSONA SCRL</v>
          </cell>
          <cell r="D947">
            <v>41486</v>
          </cell>
          <cell r="E947" t="str">
            <v xml:space="preserve">584             </v>
          </cell>
          <cell r="F947">
            <v>41522</v>
          </cell>
          <cell r="G947">
            <v>72.83</v>
          </cell>
          <cell r="H947">
            <v>72.83</v>
          </cell>
          <cell r="I947">
            <v>0</v>
          </cell>
          <cell r="J947">
            <v>41564</v>
          </cell>
          <cell r="K947">
            <v>30</v>
          </cell>
          <cell r="L947">
            <v>42005</v>
          </cell>
          <cell r="M947">
            <v>42369</v>
          </cell>
          <cell r="N947">
            <v>0</v>
          </cell>
          <cell r="O947">
            <v>1314</v>
          </cell>
          <cell r="P947">
            <v>0</v>
          </cell>
          <cell r="Q947">
            <v>42</v>
          </cell>
          <cell r="R947" t="str">
            <v>S</v>
          </cell>
          <cell r="S947">
            <v>0</v>
          </cell>
          <cell r="T947">
            <v>78</v>
          </cell>
          <cell r="U947">
            <v>3058.86</v>
          </cell>
          <cell r="V947">
            <v>5680.74</v>
          </cell>
          <cell r="W947">
            <v>12</v>
          </cell>
          <cell r="X947">
            <v>873.96</v>
          </cell>
        </row>
        <row r="948">
          <cell r="A948">
            <v>2013</v>
          </cell>
          <cell r="B948">
            <v>3931</v>
          </cell>
          <cell r="C948" t="str">
            <v>COOP. SOCIALE PERSONA SCRL</v>
          </cell>
          <cell r="D948">
            <v>41486</v>
          </cell>
          <cell r="E948" t="str">
            <v xml:space="preserve">582             </v>
          </cell>
          <cell r="F948">
            <v>41522</v>
          </cell>
          <cell r="G948">
            <v>2211</v>
          </cell>
          <cell r="H948">
            <v>2211</v>
          </cell>
          <cell r="I948">
            <v>0</v>
          </cell>
          <cell r="J948">
            <v>41564</v>
          </cell>
          <cell r="K948">
            <v>30</v>
          </cell>
          <cell r="L948">
            <v>42005</v>
          </cell>
          <cell r="M948">
            <v>42369</v>
          </cell>
          <cell r="N948">
            <v>0</v>
          </cell>
          <cell r="O948">
            <v>1314</v>
          </cell>
          <cell r="P948">
            <v>0</v>
          </cell>
          <cell r="Q948">
            <v>42</v>
          </cell>
          <cell r="R948" t="str">
            <v>S</v>
          </cell>
          <cell r="S948">
            <v>0</v>
          </cell>
          <cell r="T948">
            <v>78</v>
          </cell>
          <cell r="U948">
            <v>92862</v>
          </cell>
          <cell r="V948">
            <v>172458</v>
          </cell>
          <cell r="W948">
            <v>12</v>
          </cell>
          <cell r="X948">
            <v>26532</v>
          </cell>
        </row>
        <row r="949">
          <cell r="A949">
            <v>2013</v>
          </cell>
          <cell r="B949">
            <v>3932</v>
          </cell>
          <cell r="C949" t="str">
            <v>UMANA SPA</v>
          </cell>
          <cell r="D949">
            <v>41486</v>
          </cell>
          <cell r="E949" t="str">
            <v xml:space="preserve">22022           </v>
          </cell>
          <cell r="F949">
            <v>41522</v>
          </cell>
          <cell r="G949">
            <v>2450</v>
          </cell>
          <cell r="H949">
            <v>2450</v>
          </cell>
          <cell r="I949">
            <v>0</v>
          </cell>
          <cell r="J949">
            <v>41540</v>
          </cell>
          <cell r="K949">
            <v>30</v>
          </cell>
          <cell r="L949">
            <v>42005</v>
          </cell>
          <cell r="M949">
            <v>42369</v>
          </cell>
          <cell r="N949">
            <v>0</v>
          </cell>
          <cell r="O949">
            <v>1332</v>
          </cell>
          <cell r="P949">
            <v>0</v>
          </cell>
          <cell r="Q949">
            <v>18</v>
          </cell>
          <cell r="R949" t="str">
            <v>S</v>
          </cell>
          <cell r="S949">
            <v>0</v>
          </cell>
          <cell r="T949">
            <v>54</v>
          </cell>
          <cell r="U949">
            <v>44100</v>
          </cell>
          <cell r="V949">
            <v>132300</v>
          </cell>
          <cell r="W949">
            <v>-12</v>
          </cell>
          <cell r="X949">
            <v>-29400</v>
          </cell>
        </row>
        <row r="950">
          <cell r="A950">
            <v>2013</v>
          </cell>
          <cell r="B950">
            <v>3918</v>
          </cell>
          <cell r="C950" t="str">
            <v>CENTRO NUOTO ROSA'</v>
          </cell>
          <cell r="D950">
            <v>41492</v>
          </cell>
          <cell r="E950" t="str">
            <v xml:space="preserve">120             </v>
          </cell>
          <cell r="F950">
            <v>41522</v>
          </cell>
          <cell r="G950">
            <v>1960</v>
          </cell>
          <cell r="H950">
            <v>1960</v>
          </cell>
          <cell r="I950">
            <v>0</v>
          </cell>
          <cell r="J950">
            <v>41591</v>
          </cell>
          <cell r="K950">
            <v>30</v>
          </cell>
          <cell r="L950">
            <v>42005</v>
          </cell>
          <cell r="M950">
            <v>42369</v>
          </cell>
          <cell r="N950">
            <v>0</v>
          </cell>
          <cell r="O950">
            <v>1583</v>
          </cell>
          <cell r="P950">
            <v>0</v>
          </cell>
          <cell r="Q950">
            <v>69</v>
          </cell>
          <cell r="R950" t="str">
            <v>S</v>
          </cell>
          <cell r="S950">
            <v>0</v>
          </cell>
          <cell r="T950">
            <v>99</v>
          </cell>
          <cell r="U950">
            <v>135240</v>
          </cell>
          <cell r="V950">
            <v>194040</v>
          </cell>
          <cell r="W950">
            <v>39</v>
          </cell>
          <cell r="X950">
            <v>76440</v>
          </cell>
        </row>
        <row r="951">
          <cell r="A951">
            <v>2013</v>
          </cell>
          <cell r="B951">
            <v>3912</v>
          </cell>
          <cell r="C951" t="str">
            <v>TELECOM ITALIA SPA</v>
          </cell>
          <cell r="D951">
            <v>41494</v>
          </cell>
          <cell r="E951" t="str">
            <v xml:space="preserve">899633          </v>
          </cell>
          <cell r="F951">
            <v>41522</v>
          </cell>
          <cell r="G951">
            <v>14.52</v>
          </cell>
          <cell r="H951">
            <v>14.52</v>
          </cell>
          <cell r="I951">
            <v>0</v>
          </cell>
          <cell r="J951">
            <v>41569</v>
          </cell>
          <cell r="K951">
            <v>30</v>
          </cell>
          <cell r="L951">
            <v>42005</v>
          </cell>
          <cell r="M951">
            <v>42369</v>
          </cell>
          <cell r="N951">
            <v>0</v>
          </cell>
          <cell r="O951">
            <v>1316</v>
          </cell>
          <cell r="P951">
            <v>0</v>
          </cell>
          <cell r="Q951">
            <v>47</v>
          </cell>
          <cell r="R951" t="str">
            <v>S</v>
          </cell>
          <cell r="S951">
            <v>0</v>
          </cell>
          <cell r="T951">
            <v>75</v>
          </cell>
          <cell r="U951">
            <v>682.44</v>
          </cell>
          <cell r="V951">
            <v>1089</v>
          </cell>
          <cell r="W951">
            <v>17</v>
          </cell>
          <cell r="X951">
            <v>246.84</v>
          </cell>
        </row>
        <row r="952">
          <cell r="A952">
            <v>2013</v>
          </cell>
          <cell r="B952">
            <v>3927</v>
          </cell>
          <cell r="C952" t="str">
            <v>ELETTROTECNICA BASSANO</v>
          </cell>
          <cell r="D952">
            <v>41494</v>
          </cell>
          <cell r="E952" t="str">
            <v xml:space="preserve">368             </v>
          </cell>
          <cell r="F952">
            <v>41522</v>
          </cell>
          <cell r="G952">
            <v>480.98</v>
          </cell>
          <cell r="H952">
            <v>480.98</v>
          </cell>
          <cell r="I952">
            <v>0</v>
          </cell>
          <cell r="J952">
            <v>41548</v>
          </cell>
          <cell r="K952">
            <v>30</v>
          </cell>
          <cell r="L952">
            <v>42005</v>
          </cell>
          <cell r="M952">
            <v>42369</v>
          </cell>
          <cell r="N952">
            <v>0</v>
          </cell>
          <cell r="O952">
            <v>1210</v>
          </cell>
          <cell r="P952">
            <v>83.48</v>
          </cell>
          <cell r="Q952">
            <v>26</v>
          </cell>
          <cell r="R952" t="str">
            <v>S</v>
          </cell>
          <cell r="S952">
            <v>0</v>
          </cell>
          <cell r="T952">
            <v>54</v>
          </cell>
          <cell r="U952">
            <v>12505.48</v>
          </cell>
          <cell r="V952">
            <v>25972.92</v>
          </cell>
          <cell r="W952">
            <v>-4</v>
          </cell>
          <cell r="X952">
            <v>-1923.92</v>
          </cell>
        </row>
        <row r="953">
          <cell r="A953">
            <v>2013</v>
          </cell>
          <cell r="B953">
            <v>3928</v>
          </cell>
          <cell r="C953" t="str">
            <v>CENTRO ANZIANI VILLA ALDINA</v>
          </cell>
          <cell r="D953">
            <v>41498</v>
          </cell>
          <cell r="E953" t="str">
            <v xml:space="preserve">643             </v>
          </cell>
          <cell r="F953">
            <v>41522</v>
          </cell>
          <cell r="G953">
            <v>2712.5</v>
          </cell>
          <cell r="H953">
            <v>2712.5</v>
          </cell>
          <cell r="I953">
            <v>0</v>
          </cell>
          <cell r="J953">
            <v>41540</v>
          </cell>
          <cell r="K953">
            <v>30</v>
          </cell>
          <cell r="L953">
            <v>42005</v>
          </cell>
          <cell r="M953">
            <v>42369</v>
          </cell>
          <cell r="N953">
            <v>0</v>
          </cell>
          <cell r="O953">
            <v>1582</v>
          </cell>
          <cell r="P953">
            <v>0</v>
          </cell>
          <cell r="Q953">
            <v>18</v>
          </cell>
          <cell r="R953" t="str">
            <v>S</v>
          </cell>
          <cell r="S953">
            <v>0</v>
          </cell>
          <cell r="T953">
            <v>42</v>
          </cell>
          <cell r="U953">
            <v>48825</v>
          </cell>
          <cell r="V953">
            <v>113925</v>
          </cell>
          <cell r="W953">
            <v>-12</v>
          </cell>
          <cell r="X953">
            <v>-32550</v>
          </cell>
        </row>
        <row r="954">
          <cell r="A954">
            <v>2013</v>
          </cell>
          <cell r="B954">
            <v>3915</v>
          </cell>
          <cell r="C954" t="str">
            <v>TELECOM ITALIA SPA</v>
          </cell>
          <cell r="D954">
            <v>41500</v>
          </cell>
          <cell r="E954" t="str">
            <v xml:space="preserve">7x04034205      </v>
          </cell>
          <cell r="F954">
            <v>41522</v>
          </cell>
          <cell r="G954">
            <v>58.13</v>
          </cell>
          <cell r="H954">
            <v>58.13</v>
          </cell>
          <cell r="I954">
            <v>0</v>
          </cell>
          <cell r="J954">
            <v>41569</v>
          </cell>
          <cell r="K954">
            <v>30</v>
          </cell>
          <cell r="L954">
            <v>42005</v>
          </cell>
          <cell r="M954">
            <v>42369</v>
          </cell>
          <cell r="N954">
            <v>0</v>
          </cell>
          <cell r="O954">
            <v>1316</v>
          </cell>
          <cell r="P954">
            <v>0</v>
          </cell>
          <cell r="Q954">
            <v>47</v>
          </cell>
          <cell r="R954" t="str">
            <v>S</v>
          </cell>
          <cell r="S954">
            <v>0</v>
          </cell>
          <cell r="T954">
            <v>69</v>
          </cell>
          <cell r="U954">
            <v>2732.11</v>
          </cell>
          <cell r="V954">
            <v>4010.97</v>
          </cell>
          <cell r="W954">
            <v>17</v>
          </cell>
          <cell r="X954">
            <v>988.21</v>
          </cell>
        </row>
        <row r="955">
          <cell r="A955">
            <v>2013</v>
          </cell>
          <cell r="B955">
            <v>3913</v>
          </cell>
          <cell r="C955" t="str">
            <v>TELECOM ITALIA SPA</v>
          </cell>
          <cell r="D955">
            <v>41501</v>
          </cell>
          <cell r="E955" t="str">
            <v xml:space="preserve">7x04026464      </v>
          </cell>
          <cell r="F955">
            <v>41522</v>
          </cell>
          <cell r="G955">
            <v>1837.73</v>
          </cell>
          <cell r="H955">
            <v>444.46</v>
          </cell>
          <cell r="I955">
            <v>0</v>
          </cell>
          <cell r="J955">
            <v>41653</v>
          </cell>
          <cell r="K955">
            <v>30</v>
          </cell>
          <cell r="L955">
            <v>42005</v>
          </cell>
          <cell r="M955">
            <v>42369</v>
          </cell>
          <cell r="N955">
            <v>0</v>
          </cell>
          <cell r="O955">
            <v>1316</v>
          </cell>
          <cell r="P955">
            <v>0</v>
          </cell>
          <cell r="Q955">
            <v>0</v>
          </cell>
          <cell r="R955" t="str">
            <v>N</v>
          </cell>
          <cell r="S955">
            <v>1393.27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A956">
            <v>2013</v>
          </cell>
          <cell r="B956">
            <v>3913</v>
          </cell>
          <cell r="C956" t="str">
            <v>TELECOM ITALIA SPA</v>
          </cell>
          <cell r="D956">
            <v>41501</v>
          </cell>
          <cell r="E956" t="str">
            <v xml:space="preserve">7x04026464      </v>
          </cell>
          <cell r="F956">
            <v>41522</v>
          </cell>
          <cell r="G956">
            <v>1837.73</v>
          </cell>
          <cell r="H956">
            <v>1393.27</v>
          </cell>
          <cell r="I956">
            <v>0</v>
          </cell>
          <cell r="J956">
            <v>41620</v>
          </cell>
          <cell r="K956">
            <v>30</v>
          </cell>
          <cell r="L956">
            <v>42005</v>
          </cell>
          <cell r="M956">
            <v>42369</v>
          </cell>
          <cell r="N956">
            <v>0</v>
          </cell>
          <cell r="O956">
            <v>4503</v>
          </cell>
          <cell r="P956">
            <v>0</v>
          </cell>
          <cell r="Q956">
            <v>0</v>
          </cell>
          <cell r="R956" t="str">
            <v>N</v>
          </cell>
          <cell r="S956">
            <v>444.46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A957">
            <v>2013</v>
          </cell>
          <cell r="B957">
            <v>3910</v>
          </cell>
          <cell r="C957" t="str">
            <v>FRANCO &amp; ZOPPELLO SAS</v>
          </cell>
          <cell r="D957">
            <v>41506</v>
          </cell>
          <cell r="E957" t="str">
            <v xml:space="preserve">1338            </v>
          </cell>
          <cell r="F957">
            <v>41522</v>
          </cell>
          <cell r="G957">
            <v>290.16000000000003</v>
          </cell>
          <cell r="H957">
            <v>290.16000000000003</v>
          </cell>
          <cell r="I957">
            <v>0</v>
          </cell>
          <cell r="J957">
            <v>41548</v>
          </cell>
          <cell r="K957">
            <v>30</v>
          </cell>
          <cell r="L957">
            <v>42005</v>
          </cell>
          <cell r="M957">
            <v>42369</v>
          </cell>
          <cell r="N957">
            <v>0</v>
          </cell>
          <cell r="O957">
            <v>1210</v>
          </cell>
          <cell r="P957">
            <v>0</v>
          </cell>
          <cell r="Q957">
            <v>26</v>
          </cell>
          <cell r="R957" t="str">
            <v>S</v>
          </cell>
          <cell r="S957">
            <v>0</v>
          </cell>
          <cell r="T957">
            <v>42</v>
          </cell>
          <cell r="U957">
            <v>7544.16</v>
          </cell>
          <cell r="V957">
            <v>12186.72</v>
          </cell>
          <cell r="W957">
            <v>-4</v>
          </cell>
          <cell r="X957">
            <v>-1160.6400000000001</v>
          </cell>
        </row>
        <row r="958">
          <cell r="A958">
            <v>2013</v>
          </cell>
          <cell r="B958">
            <v>3926</v>
          </cell>
          <cell r="C958" t="str">
            <v>PADANA SEGNALETICA SRL</v>
          </cell>
          <cell r="D958">
            <v>41506</v>
          </cell>
          <cell r="E958" t="str">
            <v xml:space="preserve">77              </v>
          </cell>
          <cell r="F958">
            <v>41522</v>
          </cell>
          <cell r="G958">
            <v>2586.98</v>
          </cell>
          <cell r="H958">
            <v>2586.98</v>
          </cell>
          <cell r="I958">
            <v>0</v>
          </cell>
          <cell r="J958">
            <v>41548</v>
          </cell>
          <cell r="K958">
            <v>30</v>
          </cell>
          <cell r="L958">
            <v>42005</v>
          </cell>
          <cell r="M958">
            <v>42369</v>
          </cell>
          <cell r="N958">
            <v>0</v>
          </cell>
          <cell r="O958">
            <v>2502</v>
          </cell>
          <cell r="P958">
            <v>0</v>
          </cell>
          <cell r="Q958">
            <v>26</v>
          </cell>
          <cell r="R958" t="str">
            <v>S</v>
          </cell>
          <cell r="S958">
            <v>0</v>
          </cell>
          <cell r="T958">
            <v>42</v>
          </cell>
          <cell r="U958">
            <v>67261.48</v>
          </cell>
          <cell r="V958">
            <v>108653.16</v>
          </cell>
          <cell r="W958">
            <v>-4</v>
          </cell>
          <cell r="X958">
            <v>-10347.92</v>
          </cell>
        </row>
        <row r="959">
          <cell r="A959">
            <v>2013</v>
          </cell>
          <cell r="B959">
            <v>3911</v>
          </cell>
          <cell r="C959" t="str">
            <v>XEROX ITALIA RENTAL SERVICES</v>
          </cell>
          <cell r="D959">
            <v>41507</v>
          </cell>
          <cell r="E959" t="str">
            <v xml:space="preserve">13053885        </v>
          </cell>
          <cell r="F959">
            <v>41522</v>
          </cell>
          <cell r="G959">
            <v>710.86</v>
          </cell>
          <cell r="H959">
            <v>710.86</v>
          </cell>
          <cell r="I959">
            <v>0</v>
          </cell>
          <cell r="J959">
            <v>41548</v>
          </cell>
          <cell r="K959">
            <v>30</v>
          </cell>
          <cell r="L959">
            <v>42005</v>
          </cell>
          <cell r="M959">
            <v>42369</v>
          </cell>
          <cell r="N959">
            <v>0</v>
          </cell>
          <cell r="O959">
            <v>1313</v>
          </cell>
          <cell r="P959">
            <v>0</v>
          </cell>
          <cell r="Q959">
            <v>26</v>
          </cell>
          <cell r="R959" t="str">
            <v>S</v>
          </cell>
          <cell r="S959">
            <v>0</v>
          </cell>
          <cell r="T959">
            <v>41</v>
          </cell>
          <cell r="U959">
            <v>18482.36</v>
          </cell>
          <cell r="V959">
            <v>29145.26</v>
          </cell>
          <cell r="W959">
            <v>-4</v>
          </cell>
          <cell r="X959">
            <v>-2843.44</v>
          </cell>
        </row>
        <row r="960">
          <cell r="A960">
            <v>2013</v>
          </cell>
          <cell r="B960">
            <v>3920</v>
          </cell>
          <cell r="C960" t="str">
            <v>BATTAGLIN COSTRUZIONI SRL</v>
          </cell>
          <cell r="D960">
            <v>41507</v>
          </cell>
          <cell r="E960" t="str">
            <v xml:space="preserve">27              </v>
          </cell>
          <cell r="F960">
            <v>41522</v>
          </cell>
          <cell r="G960">
            <v>10098</v>
          </cell>
          <cell r="H960">
            <v>10098</v>
          </cell>
          <cell r="I960">
            <v>0</v>
          </cell>
          <cell r="J960">
            <v>41548</v>
          </cell>
          <cell r="K960">
            <v>30</v>
          </cell>
          <cell r="L960">
            <v>42005</v>
          </cell>
          <cell r="M960">
            <v>42369</v>
          </cell>
          <cell r="N960">
            <v>0</v>
          </cell>
          <cell r="O960">
            <v>2102</v>
          </cell>
          <cell r="P960">
            <v>0</v>
          </cell>
          <cell r="Q960">
            <v>26</v>
          </cell>
          <cell r="R960" t="str">
            <v>S</v>
          </cell>
          <cell r="S960">
            <v>0</v>
          </cell>
          <cell r="T960">
            <v>41</v>
          </cell>
          <cell r="U960">
            <v>262548</v>
          </cell>
          <cell r="V960">
            <v>414018</v>
          </cell>
          <cell r="W960">
            <v>-4</v>
          </cell>
          <cell r="X960">
            <v>-40392</v>
          </cell>
        </row>
        <row r="961">
          <cell r="A961">
            <v>2013</v>
          </cell>
          <cell r="B961">
            <v>3917</v>
          </cell>
          <cell r="C961" t="str">
            <v>U.L.S.S. N. 3</v>
          </cell>
          <cell r="D961">
            <v>41509</v>
          </cell>
          <cell r="E961" t="str">
            <v xml:space="preserve">1309            </v>
          </cell>
          <cell r="F961">
            <v>41522</v>
          </cell>
          <cell r="G961">
            <v>149870.5</v>
          </cell>
          <cell r="H961">
            <v>149870.5</v>
          </cell>
          <cell r="I961">
            <v>0</v>
          </cell>
          <cell r="J961">
            <v>41564</v>
          </cell>
          <cell r="K961">
            <v>30</v>
          </cell>
          <cell r="L961">
            <v>42005</v>
          </cell>
          <cell r="M961">
            <v>42369</v>
          </cell>
          <cell r="N961">
            <v>0</v>
          </cell>
          <cell r="O961">
            <v>1569</v>
          </cell>
          <cell r="P961">
            <v>0</v>
          </cell>
          <cell r="Q961">
            <v>42</v>
          </cell>
          <cell r="R961" t="str">
            <v>S</v>
          </cell>
          <cell r="S961">
            <v>0</v>
          </cell>
          <cell r="T961">
            <v>55</v>
          </cell>
          <cell r="U961">
            <v>6294561</v>
          </cell>
          <cell r="V961">
            <v>8242877.5</v>
          </cell>
          <cell r="W961">
            <v>12</v>
          </cell>
          <cell r="X961">
            <v>1798446</v>
          </cell>
        </row>
        <row r="962">
          <cell r="A962">
            <v>2013</v>
          </cell>
          <cell r="B962">
            <v>3921</v>
          </cell>
          <cell r="C962" t="str">
            <v>FERRAMENTA MARCHIORI SNC</v>
          </cell>
          <cell r="D962">
            <v>41509</v>
          </cell>
          <cell r="E962" t="str">
            <v xml:space="preserve">307             </v>
          </cell>
          <cell r="F962">
            <v>41522</v>
          </cell>
          <cell r="G962">
            <v>258.55</v>
          </cell>
          <cell r="H962">
            <v>258.55</v>
          </cell>
          <cell r="I962">
            <v>0</v>
          </cell>
          <cell r="J962">
            <v>41540</v>
          </cell>
          <cell r="K962">
            <v>30</v>
          </cell>
          <cell r="L962">
            <v>42005</v>
          </cell>
          <cell r="M962">
            <v>42369</v>
          </cell>
          <cell r="N962">
            <v>0</v>
          </cell>
          <cell r="O962">
            <v>1210</v>
          </cell>
          <cell r="P962">
            <v>0</v>
          </cell>
          <cell r="Q962">
            <v>18</v>
          </cell>
          <cell r="R962" t="str">
            <v>S</v>
          </cell>
          <cell r="S962">
            <v>0</v>
          </cell>
          <cell r="T962">
            <v>31</v>
          </cell>
          <cell r="U962">
            <v>4653.8999999999996</v>
          </cell>
          <cell r="V962">
            <v>8015.05</v>
          </cell>
          <cell r="W962">
            <v>-12</v>
          </cell>
          <cell r="X962">
            <v>-3102.6</v>
          </cell>
        </row>
        <row r="963">
          <cell r="A963">
            <v>2013</v>
          </cell>
          <cell r="B963">
            <v>3923</v>
          </cell>
          <cell r="C963" t="str">
            <v>FERRAMENTA MARCHIORI SNC</v>
          </cell>
          <cell r="D963">
            <v>41509</v>
          </cell>
          <cell r="E963" t="str">
            <v xml:space="preserve">305             </v>
          </cell>
          <cell r="F963">
            <v>41522</v>
          </cell>
          <cell r="G963">
            <v>35.97</v>
          </cell>
          <cell r="H963">
            <v>35.97</v>
          </cell>
          <cell r="I963">
            <v>0</v>
          </cell>
          <cell r="J963">
            <v>41540</v>
          </cell>
          <cell r="K963">
            <v>30</v>
          </cell>
          <cell r="L963">
            <v>42005</v>
          </cell>
          <cell r="M963">
            <v>42369</v>
          </cell>
          <cell r="N963">
            <v>0</v>
          </cell>
          <cell r="O963">
            <v>1210</v>
          </cell>
          <cell r="P963">
            <v>0</v>
          </cell>
          <cell r="Q963">
            <v>18</v>
          </cell>
          <cell r="R963" t="str">
            <v>S</v>
          </cell>
          <cell r="S963">
            <v>0</v>
          </cell>
          <cell r="T963">
            <v>31</v>
          </cell>
          <cell r="U963">
            <v>647.46</v>
          </cell>
          <cell r="V963">
            <v>1115.07</v>
          </cell>
          <cell r="W963">
            <v>-12</v>
          </cell>
          <cell r="X963">
            <v>-431.64</v>
          </cell>
        </row>
        <row r="964">
          <cell r="A964">
            <v>2013</v>
          </cell>
          <cell r="B964">
            <v>3925</v>
          </cell>
          <cell r="C964" t="str">
            <v>FERRAMENTA MARCHIORI SNC</v>
          </cell>
          <cell r="D964">
            <v>41509</v>
          </cell>
          <cell r="E964" t="str">
            <v xml:space="preserve">306             </v>
          </cell>
          <cell r="F964">
            <v>41522</v>
          </cell>
          <cell r="G964">
            <v>22.92</v>
          </cell>
          <cell r="H964">
            <v>22.92</v>
          </cell>
          <cell r="I964">
            <v>0</v>
          </cell>
          <cell r="J964">
            <v>41540</v>
          </cell>
          <cell r="K964">
            <v>30</v>
          </cell>
          <cell r="L964">
            <v>42005</v>
          </cell>
          <cell r="M964">
            <v>42369</v>
          </cell>
          <cell r="N964">
            <v>0</v>
          </cell>
          <cell r="O964">
            <v>1210</v>
          </cell>
          <cell r="P964">
            <v>1.99</v>
          </cell>
          <cell r="Q964">
            <v>18</v>
          </cell>
          <cell r="R964" t="str">
            <v>S</v>
          </cell>
          <cell r="S964">
            <v>0</v>
          </cell>
          <cell r="T964">
            <v>31</v>
          </cell>
          <cell r="U964">
            <v>412.56</v>
          </cell>
          <cell r="V964">
            <v>710.52</v>
          </cell>
          <cell r="W964">
            <v>-12</v>
          </cell>
          <cell r="X964">
            <v>-275.04000000000002</v>
          </cell>
        </row>
        <row r="965">
          <cell r="A965">
            <v>2013</v>
          </cell>
          <cell r="B965">
            <v>3908</v>
          </cell>
          <cell r="C965" t="str">
            <v>VERGATI SRL</v>
          </cell>
          <cell r="D965">
            <v>41512</v>
          </cell>
          <cell r="E965" t="str">
            <v xml:space="preserve">2754            </v>
          </cell>
          <cell r="F965">
            <v>41522</v>
          </cell>
          <cell r="G965">
            <v>1931.16</v>
          </cell>
          <cell r="H965">
            <v>1931.16</v>
          </cell>
          <cell r="I965">
            <v>0</v>
          </cell>
          <cell r="J965">
            <v>41540</v>
          </cell>
          <cell r="K965">
            <v>30</v>
          </cell>
          <cell r="L965">
            <v>42005</v>
          </cell>
          <cell r="M965">
            <v>42369</v>
          </cell>
          <cell r="N965">
            <v>0</v>
          </cell>
          <cell r="O965">
            <v>1313</v>
          </cell>
          <cell r="P965">
            <v>0</v>
          </cell>
          <cell r="Q965">
            <v>18</v>
          </cell>
          <cell r="R965" t="str">
            <v>S</v>
          </cell>
          <cell r="S965">
            <v>0</v>
          </cell>
          <cell r="T965">
            <v>28</v>
          </cell>
          <cell r="U965">
            <v>34760.879999999997</v>
          </cell>
          <cell r="V965">
            <v>54072.480000000003</v>
          </cell>
          <cell r="W965">
            <v>-12</v>
          </cell>
          <cell r="X965">
            <v>-23173.919999999998</v>
          </cell>
        </row>
        <row r="966">
          <cell r="A966">
            <v>2013</v>
          </cell>
          <cell r="B966">
            <v>3919</v>
          </cell>
          <cell r="C966" t="str">
            <v>ADELANTE SOC.COOP.SOC.LE ONLUS</v>
          </cell>
          <cell r="D966">
            <v>41514</v>
          </cell>
          <cell r="E966" t="str">
            <v xml:space="preserve">222             </v>
          </cell>
          <cell r="F966">
            <v>41522</v>
          </cell>
          <cell r="G966">
            <v>949</v>
          </cell>
          <cell r="H966">
            <v>949</v>
          </cell>
          <cell r="I966">
            <v>0</v>
          </cell>
          <cell r="J966">
            <v>41540</v>
          </cell>
          <cell r="K966">
            <v>30</v>
          </cell>
          <cell r="L966">
            <v>42005</v>
          </cell>
          <cell r="M966">
            <v>42369</v>
          </cell>
          <cell r="N966">
            <v>0</v>
          </cell>
          <cell r="O966">
            <v>1582</v>
          </cell>
          <cell r="P966">
            <v>0</v>
          </cell>
          <cell r="Q966">
            <v>18</v>
          </cell>
          <cell r="R966" t="str">
            <v>S</v>
          </cell>
          <cell r="S966">
            <v>0</v>
          </cell>
          <cell r="T966">
            <v>26</v>
          </cell>
          <cell r="U966">
            <v>17082</v>
          </cell>
          <cell r="V966">
            <v>24674</v>
          </cell>
          <cell r="W966">
            <v>-12</v>
          </cell>
          <cell r="X966">
            <v>-11388</v>
          </cell>
        </row>
        <row r="967">
          <cell r="A967">
            <v>2013</v>
          </cell>
          <cell r="B967">
            <v>3924</v>
          </cell>
          <cell r="C967" t="str">
            <v>KYOCERA DOCUMENT SOLUTUONS ITALIA SPA</v>
          </cell>
          <cell r="D967">
            <v>41514</v>
          </cell>
          <cell r="E967" t="str">
            <v xml:space="preserve">192276          </v>
          </cell>
          <cell r="F967">
            <v>41522</v>
          </cell>
          <cell r="G967">
            <v>151.36000000000001</v>
          </cell>
          <cell r="H967">
            <v>151.36000000000001</v>
          </cell>
          <cell r="I967">
            <v>0</v>
          </cell>
          <cell r="J967">
            <v>41557</v>
          </cell>
          <cell r="K967">
            <v>30</v>
          </cell>
          <cell r="L967">
            <v>42005</v>
          </cell>
          <cell r="M967">
            <v>42369</v>
          </cell>
          <cell r="N967">
            <v>0</v>
          </cell>
          <cell r="O967">
            <v>1332</v>
          </cell>
          <cell r="P967">
            <v>0</v>
          </cell>
          <cell r="Q967">
            <v>35</v>
          </cell>
          <cell r="R967" t="str">
            <v>S</v>
          </cell>
          <cell r="S967">
            <v>0</v>
          </cell>
          <cell r="T967">
            <v>43</v>
          </cell>
          <cell r="U967">
            <v>5297.6</v>
          </cell>
          <cell r="V967">
            <v>6508.48</v>
          </cell>
          <cell r="W967">
            <v>5</v>
          </cell>
          <cell r="X967">
            <v>756.8</v>
          </cell>
        </row>
        <row r="968">
          <cell r="A968">
            <v>2013</v>
          </cell>
          <cell r="B968">
            <v>3907</v>
          </cell>
          <cell r="C968" t="str">
            <v>Associazione I.E.S.S.</v>
          </cell>
          <cell r="D968">
            <v>41526</v>
          </cell>
          <cell r="E968" t="str">
            <v xml:space="preserve">38              </v>
          </cell>
          <cell r="F968">
            <v>41522</v>
          </cell>
          <cell r="G968">
            <v>2078.4</v>
          </cell>
          <cell r="H968">
            <v>2078.4</v>
          </cell>
          <cell r="I968">
            <v>0</v>
          </cell>
          <cell r="J968">
            <v>41540</v>
          </cell>
          <cell r="K968">
            <v>30</v>
          </cell>
          <cell r="L968">
            <v>42005</v>
          </cell>
          <cell r="M968">
            <v>42369</v>
          </cell>
          <cell r="N968">
            <v>0</v>
          </cell>
          <cell r="O968">
            <v>1582</v>
          </cell>
          <cell r="P968">
            <v>0</v>
          </cell>
          <cell r="Q968">
            <v>18</v>
          </cell>
          <cell r="R968" t="str">
            <v>S</v>
          </cell>
          <cell r="S968">
            <v>0</v>
          </cell>
          <cell r="T968">
            <v>14</v>
          </cell>
          <cell r="U968">
            <v>37411.199999999997</v>
          </cell>
          <cell r="V968">
            <v>29097.599999999999</v>
          </cell>
          <cell r="W968">
            <v>-12</v>
          </cell>
          <cell r="X968">
            <v>-24940.799999999999</v>
          </cell>
        </row>
        <row r="969">
          <cell r="A969">
            <v>2013</v>
          </cell>
          <cell r="B969">
            <v>3947</v>
          </cell>
          <cell r="C969" t="str">
            <v>ENEL ENERGIA SPA MERCATO LIBER</v>
          </cell>
          <cell r="D969">
            <v>41461</v>
          </cell>
          <cell r="E969" t="str">
            <v xml:space="preserve">2421931665      </v>
          </cell>
          <cell r="F969">
            <v>41528</v>
          </cell>
          <cell r="G969">
            <v>134.71</v>
          </cell>
          <cell r="H969">
            <v>134.71</v>
          </cell>
          <cell r="I969">
            <v>0</v>
          </cell>
          <cell r="J969">
            <v>41569</v>
          </cell>
          <cell r="K969">
            <v>30</v>
          </cell>
          <cell r="L969">
            <v>42005</v>
          </cell>
          <cell r="M969">
            <v>42369</v>
          </cell>
          <cell r="N969">
            <v>0</v>
          </cell>
          <cell r="O969">
            <v>1316</v>
          </cell>
          <cell r="P969">
            <v>23.38</v>
          </cell>
          <cell r="Q969">
            <v>41</v>
          </cell>
          <cell r="R969" t="str">
            <v>S</v>
          </cell>
          <cell r="S969">
            <v>0</v>
          </cell>
          <cell r="T969">
            <v>108</v>
          </cell>
          <cell r="U969">
            <v>5523.11</v>
          </cell>
          <cell r="V969">
            <v>14548.68</v>
          </cell>
          <cell r="W969">
            <v>11</v>
          </cell>
          <cell r="X969">
            <v>1481.81</v>
          </cell>
        </row>
        <row r="970">
          <cell r="A970">
            <v>2013</v>
          </cell>
          <cell r="B970">
            <v>3946</v>
          </cell>
          <cell r="C970" t="str">
            <v>ENEL ENERGIA SPA MERCATO LIBER</v>
          </cell>
          <cell r="D970">
            <v>41469</v>
          </cell>
          <cell r="E970" t="str">
            <v xml:space="preserve">2426074260      </v>
          </cell>
          <cell r="F970">
            <v>41528</v>
          </cell>
          <cell r="G970">
            <v>402.23</v>
          </cell>
          <cell r="H970">
            <v>402.23</v>
          </cell>
          <cell r="I970">
            <v>0</v>
          </cell>
          <cell r="J970">
            <v>41569</v>
          </cell>
          <cell r="K970">
            <v>30</v>
          </cell>
          <cell r="L970">
            <v>42005</v>
          </cell>
          <cell r="M970">
            <v>42369</v>
          </cell>
          <cell r="N970">
            <v>0</v>
          </cell>
          <cell r="O970">
            <v>1316</v>
          </cell>
          <cell r="P970">
            <v>69.81</v>
          </cell>
          <cell r="Q970">
            <v>41</v>
          </cell>
          <cell r="R970" t="str">
            <v>S</v>
          </cell>
          <cell r="S970">
            <v>0</v>
          </cell>
          <cell r="T970">
            <v>100</v>
          </cell>
          <cell r="U970">
            <v>16491.43</v>
          </cell>
          <cell r="V970">
            <v>40223</v>
          </cell>
          <cell r="W970">
            <v>11</v>
          </cell>
          <cell r="X970">
            <v>4424.53</v>
          </cell>
        </row>
        <row r="971">
          <cell r="A971">
            <v>2013</v>
          </cell>
          <cell r="B971">
            <v>3955</v>
          </cell>
          <cell r="C971" t="str">
            <v>ETRA SPA</v>
          </cell>
          <cell r="D971">
            <v>41491</v>
          </cell>
          <cell r="E971" t="str">
            <v xml:space="preserve">532857          </v>
          </cell>
          <cell r="F971">
            <v>41534</v>
          </cell>
          <cell r="G971">
            <v>582.80999999999995</v>
          </cell>
          <cell r="H971">
            <v>582.80999999999995</v>
          </cell>
          <cell r="I971">
            <v>0</v>
          </cell>
          <cell r="J971">
            <v>41540</v>
          </cell>
          <cell r="K971">
            <v>30</v>
          </cell>
          <cell r="L971">
            <v>42005</v>
          </cell>
          <cell r="M971">
            <v>42369</v>
          </cell>
          <cell r="N971">
            <v>0</v>
          </cell>
          <cell r="O971">
            <v>1313</v>
          </cell>
          <cell r="P971">
            <v>52.98</v>
          </cell>
          <cell r="Q971">
            <v>6</v>
          </cell>
          <cell r="R971" t="str">
            <v>S</v>
          </cell>
          <cell r="S971">
            <v>0</v>
          </cell>
          <cell r="T971">
            <v>49</v>
          </cell>
          <cell r="U971">
            <v>3496.86</v>
          </cell>
          <cell r="V971">
            <v>28557.69</v>
          </cell>
          <cell r="W971">
            <v>-24</v>
          </cell>
          <cell r="X971">
            <v>-13987.44</v>
          </cell>
        </row>
        <row r="972">
          <cell r="A972">
            <v>2013</v>
          </cell>
          <cell r="B972">
            <v>3954</v>
          </cell>
          <cell r="C972" t="str">
            <v>GLOBAL POWER SPA</v>
          </cell>
          <cell r="D972">
            <v>41522</v>
          </cell>
          <cell r="E972" t="str">
            <v xml:space="preserve">61361           </v>
          </cell>
          <cell r="F972">
            <v>41534</v>
          </cell>
          <cell r="G972">
            <v>166.39</v>
          </cell>
          <cell r="H972">
            <v>166.39</v>
          </cell>
          <cell r="I972">
            <v>0</v>
          </cell>
          <cell r="J972">
            <v>41540</v>
          </cell>
          <cell r="K972">
            <v>30</v>
          </cell>
          <cell r="L972">
            <v>42005</v>
          </cell>
          <cell r="M972">
            <v>42369</v>
          </cell>
          <cell r="N972">
            <v>0</v>
          </cell>
          <cell r="O972">
            <v>1316</v>
          </cell>
          <cell r="P972">
            <v>0</v>
          </cell>
          <cell r="Q972">
            <v>6</v>
          </cell>
          <cell r="R972" t="str">
            <v>S</v>
          </cell>
          <cell r="S972">
            <v>0</v>
          </cell>
          <cell r="T972">
            <v>18</v>
          </cell>
          <cell r="U972">
            <v>998.34</v>
          </cell>
          <cell r="V972">
            <v>2995.02</v>
          </cell>
          <cell r="W972">
            <v>-24</v>
          </cell>
          <cell r="X972">
            <v>-3993.36</v>
          </cell>
        </row>
        <row r="973">
          <cell r="A973">
            <v>2013</v>
          </cell>
          <cell r="B973">
            <v>3966</v>
          </cell>
          <cell r="C973" t="str">
            <v>PEGORARO SNC</v>
          </cell>
          <cell r="D973">
            <v>41486</v>
          </cell>
          <cell r="E973" t="str">
            <v xml:space="preserve">42              </v>
          </cell>
          <cell r="F973">
            <v>41536</v>
          </cell>
          <cell r="G973">
            <v>459.8</v>
          </cell>
          <cell r="H973">
            <v>459.8</v>
          </cell>
          <cell r="I973">
            <v>0</v>
          </cell>
          <cell r="J973">
            <v>41585</v>
          </cell>
          <cell r="K973">
            <v>30</v>
          </cell>
          <cell r="L973">
            <v>42005</v>
          </cell>
          <cell r="M973">
            <v>42369</v>
          </cell>
          <cell r="N973">
            <v>0</v>
          </cell>
          <cell r="O973">
            <v>2116</v>
          </cell>
          <cell r="P973">
            <v>0</v>
          </cell>
          <cell r="Q973">
            <v>49</v>
          </cell>
          <cell r="R973" t="str">
            <v>S</v>
          </cell>
          <cell r="S973">
            <v>0</v>
          </cell>
          <cell r="T973">
            <v>99</v>
          </cell>
          <cell r="U973">
            <v>22530.2</v>
          </cell>
          <cell r="V973">
            <v>45520.2</v>
          </cell>
          <cell r="W973">
            <v>19</v>
          </cell>
          <cell r="X973">
            <v>8736.2000000000007</v>
          </cell>
        </row>
        <row r="974">
          <cell r="A974">
            <v>2013</v>
          </cell>
          <cell r="B974">
            <v>3967</v>
          </cell>
          <cell r="C974" t="str">
            <v>PEGORARO SNC</v>
          </cell>
          <cell r="D974">
            <v>41486</v>
          </cell>
          <cell r="E974" t="str">
            <v xml:space="preserve">41              </v>
          </cell>
          <cell r="F974">
            <v>41536</v>
          </cell>
          <cell r="G974">
            <v>949.85</v>
          </cell>
          <cell r="H974">
            <v>949.85</v>
          </cell>
          <cell r="I974">
            <v>0</v>
          </cell>
          <cell r="J974">
            <v>41585</v>
          </cell>
          <cell r="K974">
            <v>30</v>
          </cell>
          <cell r="L974">
            <v>42005</v>
          </cell>
          <cell r="M974">
            <v>42369</v>
          </cell>
          <cell r="N974">
            <v>0</v>
          </cell>
          <cell r="O974">
            <v>1313</v>
          </cell>
          <cell r="P974">
            <v>0</v>
          </cell>
          <cell r="Q974">
            <v>49</v>
          </cell>
          <cell r="R974" t="str">
            <v>S</v>
          </cell>
          <cell r="S974">
            <v>0</v>
          </cell>
          <cell r="T974">
            <v>99</v>
          </cell>
          <cell r="U974">
            <v>46542.65</v>
          </cell>
          <cell r="V974">
            <v>94035.15</v>
          </cell>
          <cell r="W974">
            <v>19</v>
          </cell>
          <cell r="X974">
            <v>18047.150000000001</v>
          </cell>
        </row>
        <row r="975">
          <cell r="A975">
            <v>2013</v>
          </cell>
          <cell r="B975">
            <v>3977</v>
          </cell>
          <cell r="C975" t="str">
            <v>GAMBINO MICHELE</v>
          </cell>
          <cell r="D975">
            <v>41487</v>
          </cell>
          <cell r="E975" t="str">
            <v xml:space="preserve">417             </v>
          </cell>
          <cell r="F975">
            <v>41536</v>
          </cell>
          <cell r="G975">
            <v>2527.88</v>
          </cell>
          <cell r="H975">
            <v>0</v>
          </cell>
          <cell r="I975">
            <v>0</v>
          </cell>
          <cell r="K975">
            <v>30</v>
          </cell>
          <cell r="L975">
            <v>42005</v>
          </cell>
          <cell r="M975">
            <v>42369</v>
          </cell>
          <cell r="N975">
            <v>0</v>
          </cell>
          <cell r="P975">
            <v>0</v>
          </cell>
          <cell r="Q975">
            <v>0</v>
          </cell>
          <cell r="R975" t="str">
            <v>N</v>
          </cell>
          <cell r="S975">
            <v>2527.88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2013</v>
          </cell>
          <cell r="B976">
            <v>3958</v>
          </cell>
          <cell r="C976" t="str">
            <v>FRANCESCHINI RENATO</v>
          </cell>
          <cell r="D976">
            <v>41488</v>
          </cell>
          <cell r="E976" t="str">
            <v xml:space="preserve">422             </v>
          </cell>
          <cell r="F976">
            <v>41536</v>
          </cell>
          <cell r="G976">
            <v>610.61</v>
          </cell>
          <cell r="H976">
            <v>610.61</v>
          </cell>
          <cell r="I976">
            <v>0</v>
          </cell>
          <cell r="J976">
            <v>41541</v>
          </cell>
          <cell r="K976">
            <v>30</v>
          </cell>
          <cell r="L976">
            <v>42005</v>
          </cell>
          <cell r="M976">
            <v>42369</v>
          </cell>
          <cell r="N976">
            <v>0</v>
          </cell>
          <cell r="O976">
            <v>1313</v>
          </cell>
          <cell r="P976">
            <v>105.97</v>
          </cell>
          <cell r="Q976">
            <v>5</v>
          </cell>
          <cell r="R976" t="str">
            <v>S</v>
          </cell>
          <cell r="S976">
            <v>0</v>
          </cell>
          <cell r="T976">
            <v>53</v>
          </cell>
          <cell r="U976">
            <v>3053.05</v>
          </cell>
          <cell r="V976">
            <v>32362.33</v>
          </cell>
          <cell r="W976">
            <v>-25</v>
          </cell>
          <cell r="X976">
            <v>-15265.25</v>
          </cell>
        </row>
        <row r="977">
          <cell r="A977">
            <v>2013</v>
          </cell>
          <cell r="B977">
            <v>3962</v>
          </cell>
          <cell r="C977" t="str">
            <v>ENI SPA DIVISIONE GAS</v>
          </cell>
          <cell r="D977">
            <v>41494</v>
          </cell>
          <cell r="E977" t="str">
            <v xml:space="preserve">87060           </v>
          </cell>
          <cell r="F977">
            <v>41536</v>
          </cell>
          <cell r="G977">
            <v>4865.55</v>
          </cell>
          <cell r="H977">
            <v>4000</v>
          </cell>
          <cell r="I977">
            <v>0</v>
          </cell>
          <cell r="J977">
            <v>41641</v>
          </cell>
          <cell r="K977">
            <v>30</v>
          </cell>
          <cell r="L977">
            <v>42005</v>
          </cell>
          <cell r="M977">
            <v>42369</v>
          </cell>
          <cell r="N977">
            <v>0</v>
          </cell>
          <cell r="O977">
            <v>1311</v>
          </cell>
          <cell r="P977">
            <v>0</v>
          </cell>
          <cell r="Q977">
            <v>0</v>
          </cell>
          <cell r="R977" t="str">
            <v>N</v>
          </cell>
          <cell r="S977">
            <v>865.55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2013</v>
          </cell>
          <cell r="B978">
            <v>3962</v>
          </cell>
          <cell r="C978" t="str">
            <v>ENI SPA DIVISIONE GAS</v>
          </cell>
          <cell r="D978">
            <v>41494</v>
          </cell>
          <cell r="E978" t="str">
            <v xml:space="preserve">87060           </v>
          </cell>
          <cell r="F978">
            <v>41536</v>
          </cell>
          <cell r="G978">
            <v>4865.55</v>
          </cell>
          <cell r="H978">
            <v>865.55</v>
          </cell>
          <cell r="I978">
            <v>0</v>
          </cell>
          <cell r="J978">
            <v>41641</v>
          </cell>
          <cell r="K978">
            <v>30</v>
          </cell>
          <cell r="L978">
            <v>42005</v>
          </cell>
          <cell r="M978">
            <v>42369</v>
          </cell>
          <cell r="N978">
            <v>0</v>
          </cell>
          <cell r="O978">
            <v>1316</v>
          </cell>
          <cell r="P978">
            <v>0</v>
          </cell>
          <cell r="Q978">
            <v>0</v>
          </cell>
          <cell r="R978" t="str">
            <v>N</v>
          </cell>
          <cell r="S978">
            <v>4000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2013</v>
          </cell>
          <cell r="B979">
            <v>3969</v>
          </cell>
          <cell r="C979" t="str">
            <v>L'AUTOINDUSTRIALE SRL</v>
          </cell>
          <cell r="D979">
            <v>41513</v>
          </cell>
          <cell r="E979" t="str">
            <v xml:space="preserve">549             </v>
          </cell>
          <cell r="F979">
            <v>41536</v>
          </cell>
          <cell r="G979">
            <v>76.84</v>
          </cell>
          <cell r="H979">
            <v>76.84</v>
          </cell>
          <cell r="I979">
            <v>0</v>
          </cell>
          <cell r="J979">
            <v>41548</v>
          </cell>
          <cell r="K979">
            <v>30</v>
          </cell>
          <cell r="L979">
            <v>42005</v>
          </cell>
          <cell r="M979">
            <v>42369</v>
          </cell>
          <cell r="N979">
            <v>0</v>
          </cell>
          <cell r="O979">
            <v>1312</v>
          </cell>
          <cell r="P979">
            <v>0</v>
          </cell>
          <cell r="Q979">
            <v>12</v>
          </cell>
          <cell r="R979" t="str">
            <v>S</v>
          </cell>
          <cell r="S979">
            <v>0</v>
          </cell>
          <cell r="T979">
            <v>35</v>
          </cell>
          <cell r="U979">
            <v>922.08</v>
          </cell>
          <cell r="V979">
            <v>2689.4</v>
          </cell>
          <cell r="W979">
            <v>-18</v>
          </cell>
          <cell r="X979">
            <v>-1383.12</v>
          </cell>
        </row>
        <row r="980">
          <cell r="A980">
            <v>2013</v>
          </cell>
          <cell r="B980">
            <v>3972</v>
          </cell>
          <cell r="C980" t="str">
            <v>L'AUTOINDUSTRIALE SRL</v>
          </cell>
          <cell r="D980">
            <v>41513</v>
          </cell>
          <cell r="E980" t="str">
            <v xml:space="preserve">545             </v>
          </cell>
          <cell r="F980">
            <v>41536</v>
          </cell>
          <cell r="G980">
            <v>64.86</v>
          </cell>
          <cell r="H980">
            <v>64.86</v>
          </cell>
          <cell r="I980">
            <v>0</v>
          </cell>
          <cell r="J980">
            <v>41557</v>
          </cell>
          <cell r="K980">
            <v>30</v>
          </cell>
          <cell r="L980">
            <v>42005</v>
          </cell>
          <cell r="M980">
            <v>42369</v>
          </cell>
          <cell r="N980">
            <v>0</v>
          </cell>
          <cell r="O980">
            <v>1312</v>
          </cell>
          <cell r="P980">
            <v>0</v>
          </cell>
          <cell r="Q980">
            <v>21</v>
          </cell>
          <cell r="R980" t="str">
            <v>S</v>
          </cell>
          <cell r="S980">
            <v>0</v>
          </cell>
          <cell r="T980">
            <v>44</v>
          </cell>
          <cell r="U980">
            <v>1362.06</v>
          </cell>
          <cell r="V980">
            <v>2853.84</v>
          </cell>
          <cell r="W980">
            <v>-9</v>
          </cell>
          <cell r="X980">
            <v>-583.74</v>
          </cell>
        </row>
        <row r="981">
          <cell r="A981">
            <v>2013</v>
          </cell>
          <cell r="B981">
            <v>3957</v>
          </cell>
          <cell r="C981" t="str">
            <v>BORDIGNON GIOVANNI CARLO</v>
          </cell>
          <cell r="D981">
            <v>41517</v>
          </cell>
          <cell r="E981" t="str">
            <v xml:space="preserve">212             </v>
          </cell>
          <cell r="F981">
            <v>41536</v>
          </cell>
          <cell r="G981">
            <v>288.52</v>
          </cell>
          <cell r="H981">
            <v>288.52</v>
          </cell>
          <cell r="I981">
            <v>0</v>
          </cell>
          <cell r="J981">
            <v>41577</v>
          </cell>
          <cell r="K981">
            <v>30</v>
          </cell>
          <cell r="L981">
            <v>42005</v>
          </cell>
          <cell r="M981">
            <v>42369</v>
          </cell>
          <cell r="N981">
            <v>0</v>
          </cell>
          <cell r="O981">
            <v>1210</v>
          </cell>
          <cell r="P981">
            <v>50.07</v>
          </cell>
          <cell r="Q981">
            <v>41</v>
          </cell>
          <cell r="R981" t="str">
            <v>S</v>
          </cell>
          <cell r="S981">
            <v>0</v>
          </cell>
          <cell r="T981">
            <v>60</v>
          </cell>
          <cell r="U981">
            <v>11829.32</v>
          </cell>
          <cell r="V981">
            <v>17311.2</v>
          </cell>
          <cell r="W981">
            <v>11</v>
          </cell>
          <cell r="X981">
            <v>3173.72</v>
          </cell>
        </row>
        <row r="982">
          <cell r="A982">
            <v>2013</v>
          </cell>
          <cell r="B982">
            <v>3961</v>
          </cell>
          <cell r="C982" t="str">
            <v>COOP. SOCIALE PERSONA SCRL</v>
          </cell>
          <cell r="D982">
            <v>41517</v>
          </cell>
          <cell r="E982" t="str">
            <v xml:space="preserve">666             </v>
          </cell>
          <cell r="F982">
            <v>41536</v>
          </cell>
          <cell r="G982">
            <v>216.93</v>
          </cell>
          <cell r="H982">
            <v>216.93</v>
          </cell>
          <cell r="I982">
            <v>0</v>
          </cell>
          <cell r="J982">
            <v>41541</v>
          </cell>
          <cell r="K982">
            <v>30</v>
          </cell>
          <cell r="L982">
            <v>42005</v>
          </cell>
          <cell r="M982">
            <v>42369</v>
          </cell>
          <cell r="N982">
            <v>0</v>
          </cell>
          <cell r="O982">
            <v>1332</v>
          </cell>
          <cell r="P982">
            <v>2.0299999999999998</v>
          </cell>
          <cell r="Q982">
            <v>5</v>
          </cell>
          <cell r="R982" t="str">
            <v>S</v>
          </cell>
          <cell r="S982">
            <v>0</v>
          </cell>
          <cell r="T982">
            <v>24</v>
          </cell>
          <cell r="U982">
            <v>1084.6500000000001</v>
          </cell>
          <cell r="V982">
            <v>5206.32</v>
          </cell>
          <cell r="W982">
            <v>-25</v>
          </cell>
          <cell r="X982">
            <v>-5423.25</v>
          </cell>
        </row>
        <row r="983">
          <cell r="A983">
            <v>2013</v>
          </cell>
          <cell r="B983">
            <v>3963</v>
          </cell>
          <cell r="C983" t="str">
            <v>ENI S.P.A.</v>
          </cell>
          <cell r="D983">
            <v>41517</v>
          </cell>
          <cell r="E983" t="str">
            <v xml:space="preserve">75901           </v>
          </cell>
          <cell r="F983">
            <v>41536</v>
          </cell>
          <cell r="G983">
            <v>1113.19</v>
          </cell>
          <cell r="H983">
            <v>1113.19</v>
          </cell>
          <cell r="I983">
            <v>0</v>
          </cell>
          <cell r="J983">
            <v>41585</v>
          </cell>
          <cell r="K983">
            <v>30</v>
          </cell>
          <cell r="L983">
            <v>42005</v>
          </cell>
          <cell r="M983">
            <v>42369</v>
          </cell>
          <cell r="N983">
            <v>0</v>
          </cell>
          <cell r="O983">
            <v>1202</v>
          </cell>
          <cell r="P983">
            <v>0</v>
          </cell>
          <cell r="Q983">
            <v>49</v>
          </cell>
          <cell r="R983" t="str">
            <v>S</v>
          </cell>
          <cell r="S983">
            <v>0</v>
          </cell>
          <cell r="T983">
            <v>68</v>
          </cell>
          <cell r="U983">
            <v>54546.31</v>
          </cell>
          <cell r="V983">
            <v>75696.92</v>
          </cell>
          <cell r="W983">
            <v>19</v>
          </cell>
          <cell r="X983">
            <v>21150.61</v>
          </cell>
        </row>
        <row r="984">
          <cell r="A984">
            <v>2013</v>
          </cell>
          <cell r="B984">
            <v>3965</v>
          </cell>
          <cell r="C984" t="str">
            <v>ELETTROVENETA SPA</v>
          </cell>
          <cell r="D984">
            <v>41517</v>
          </cell>
          <cell r="E984" t="str">
            <v xml:space="preserve">52304           </v>
          </cell>
          <cell r="F984">
            <v>41536</v>
          </cell>
          <cell r="G984">
            <v>102.5</v>
          </cell>
          <cell r="H984">
            <v>102.5</v>
          </cell>
          <cell r="I984">
            <v>0</v>
          </cell>
          <cell r="J984">
            <v>41541</v>
          </cell>
          <cell r="K984">
            <v>30</v>
          </cell>
          <cell r="L984">
            <v>42005</v>
          </cell>
          <cell r="M984">
            <v>42369</v>
          </cell>
          <cell r="N984">
            <v>0</v>
          </cell>
          <cell r="O984">
            <v>1204</v>
          </cell>
          <cell r="P984">
            <v>0</v>
          </cell>
          <cell r="Q984">
            <v>5</v>
          </cell>
          <cell r="R984" t="str">
            <v>S</v>
          </cell>
          <cell r="S984">
            <v>0</v>
          </cell>
          <cell r="T984">
            <v>24</v>
          </cell>
          <cell r="U984">
            <v>512.5</v>
          </cell>
          <cell r="V984">
            <v>2460</v>
          </cell>
          <cell r="W984">
            <v>-25</v>
          </cell>
          <cell r="X984">
            <v>-2562.5</v>
          </cell>
        </row>
        <row r="985">
          <cell r="A985">
            <v>2013</v>
          </cell>
          <cell r="B985">
            <v>3974</v>
          </cell>
          <cell r="C985" t="str">
            <v>FAGAN IMPIANTI ELETTRICI SRL</v>
          </cell>
          <cell r="D985">
            <v>41517</v>
          </cell>
          <cell r="E985" t="str">
            <v xml:space="preserve">156             </v>
          </cell>
          <cell r="F985">
            <v>41536</v>
          </cell>
          <cell r="G985">
            <v>1422.96</v>
          </cell>
          <cell r="H985">
            <v>1422.96</v>
          </cell>
          <cell r="I985">
            <v>0</v>
          </cell>
          <cell r="J985">
            <v>41557</v>
          </cell>
          <cell r="K985">
            <v>30</v>
          </cell>
          <cell r="L985">
            <v>42005</v>
          </cell>
          <cell r="M985">
            <v>42369</v>
          </cell>
          <cell r="N985">
            <v>0</v>
          </cell>
          <cell r="O985">
            <v>1332</v>
          </cell>
          <cell r="P985">
            <v>0</v>
          </cell>
          <cell r="Q985">
            <v>21</v>
          </cell>
          <cell r="R985" t="str">
            <v>S</v>
          </cell>
          <cell r="S985">
            <v>0</v>
          </cell>
          <cell r="T985">
            <v>40</v>
          </cell>
          <cell r="U985">
            <v>29882.16</v>
          </cell>
          <cell r="V985">
            <v>56918.400000000001</v>
          </cell>
          <cell r="W985">
            <v>-9</v>
          </cell>
          <cell r="X985">
            <v>-12806.64</v>
          </cell>
        </row>
        <row r="986">
          <cell r="A986">
            <v>2013</v>
          </cell>
          <cell r="B986">
            <v>3979</v>
          </cell>
          <cell r="C986" t="str">
            <v>COOP. SOCIALE PERSONA SCRL</v>
          </cell>
          <cell r="D986">
            <v>41517</v>
          </cell>
          <cell r="E986" t="str">
            <v xml:space="preserve">663             </v>
          </cell>
          <cell r="F986">
            <v>41536</v>
          </cell>
          <cell r="G986">
            <v>494.84</v>
          </cell>
          <cell r="H986">
            <v>494.84</v>
          </cell>
          <cell r="I986">
            <v>0</v>
          </cell>
          <cell r="J986">
            <v>41564</v>
          </cell>
          <cell r="K986">
            <v>30</v>
          </cell>
          <cell r="L986">
            <v>42005</v>
          </cell>
          <cell r="M986">
            <v>42369</v>
          </cell>
          <cell r="N986">
            <v>0</v>
          </cell>
          <cell r="O986">
            <v>1314</v>
          </cell>
          <cell r="P986">
            <v>0</v>
          </cell>
          <cell r="Q986">
            <v>28</v>
          </cell>
          <cell r="R986" t="str">
            <v>S</v>
          </cell>
          <cell r="S986">
            <v>0</v>
          </cell>
          <cell r="T986">
            <v>47</v>
          </cell>
          <cell r="U986">
            <v>13855.52</v>
          </cell>
          <cell r="V986">
            <v>23257.48</v>
          </cell>
          <cell r="W986">
            <v>-2</v>
          </cell>
          <cell r="X986">
            <v>-989.68</v>
          </cell>
        </row>
        <row r="987">
          <cell r="A987">
            <v>2013</v>
          </cell>
          <cell r="B987">
            <v>3980</v>
          </cell>
          <cell r="C987" t="str">
            <v>COOP. SOCIALE PERSONA SCRL</v>
          </cell>
          <cell r="D987">
            <v>41517</v>
          </cell>
          <cell r="E987" t="str">
            <v xml:space="preserve">662             </v>
          </cell>
          <cell r="F987">
            <v>41536</v>
          </cell>
          <cell r="G987">
            <v>2211</v>
          </cell>
          <cell r="H987">
            <v>2211</v>
          </cell>
          <cell r="I987">
            <v>0</v>
          </cell>
          <cell r="J987">
            <v>41564</v>
          </cell>
          <cell r="K987">
            <v>30</v>
          </cell>
          <cell r="L987">
            <v>42005</v>
          </cell>
          <cell r="M987">
            <v>42369</v>
          </cell>
          <cell r="N987">
            <v>0</v>
          </cell>
          <cell r="O987">
            <v>1314</v>
          </cell>
          <cell r="P987">
            <v>0</v>
          </cell>
          <cell r="Q987">
            <v>28</v>
          </cell>
          <cell r="R987" t="str">
            <v>S</v>
          </cell>
          <cell r="S987">
            <v>0</v>
          </cell>
          <cell r="T987">
            <v>47</v>
          </cell>
          <cell r="U987">
            <v>61908</v>
          </cell>
          <cell r="V987">
            <v>103917</v>
          </cell>
          <cell r="W987">
            <v>-2</v>
          </cell>
          <cell r="X987">
            <v>-4422</v>
          </cell>
        </row>
        <row r="988">
          <cell r="A988">
            <v>2013</v>
          </cell>
          <cell r="B988">
            <v>3981</v>
          </cell>
          <cell r="C988" t="str">
            <v>COOP. SOCIALE PERSONA SCRL</v>
          </cell>
          <cell r="D988">
            <v>41517</v>
          </cell>
          <cell r="E988" t="str">
            <v xml:space="preserve">665             </v>
          </cell>
          <cell r="F988">
            <v>41536</v>
          </cell>
          <cell r="G988">
            <v>122.61</v>
          </cell>
          <cell r="H988">
            <v>122.61</v>
          </cell>
          <cell r="I988">
            <v>0</v>
          </cell>
          <cell r="J988">
            <v>41541</v>
          </cell>
          <cell r="K988">
            <v>30</v>
          </cell>
          <cell r="L988">
            <v>42005</v>
          </cell>
          <cell r="M988">
            <v>42369</v>
          </cell>
          <cell r="N988">
            <v>0</v>
          </cell>
          <cell r="O988">
            <v>1332</v>
          </cell>
          <cell r="P988">
            <v>0</v>
          </cell>
          <cell r="Q988">
            <v>5</v>
          </cell>
          <cell r="R988" t="str">
            <v>S</v>
          </cell>
          <cell r="S988">
            <v>0</v>
          </cell>
          <cell r="T988">
            <v>24</v>
          </cell>
          <cell r="U988">
            <v>613.04999999999995</v>
          </cell>
          <cell r="V988">
            <v>2942.64</v>
          </cell>
          <cell r="W988">
            <v>-25</v>
          </cell>
          <cell r="X988">
            <v>-3065.25</v>
          </cell>
        </row>
        <row r="989">
          <cell r="A989">
            <v>2013</v>
          </cell>
          <cell r="B989">
            <v>3982</v>
          </cell>
          <cell r="C989" t="str">
            <v>COOP. SOCIALE PERSONA SCRL</v>
          </cell>
          <cell r="D989">
            <v>41517</v>
          </cell>
          <cell r="E989" t="str">
            <v xml:space="preserve">664             </v>
          </cell>
          <cell r="F989">
            <v>41536</v>
          </cell>
          <cell r="G989">
            <v>72.83</v>
          </cell>
          <cell r="H989">
            <v>72.83</v>
          </cell>
          <cell r="I989">
            <v>0</v>
          </cell>
          <cell r="J989">
            <v>41564</v>
          </cell>
          <cell r="K989">
            <v>30</v>
          </cell>
          <cell r="L989">
            <v>42005</v>
          </cell>
          <cell r="M989">
            <v>42369</v>
          </cell>
          <cell r="N989">
            <v>0</v>
          </cell>
          <cell r="O989">
            <v>1314</v>
          </cell>
          <cell r="P989">
            <v>0</v>
          </cell>
          <cell r="Q989">
            <v>28</v>
          </cell>
          <cell r="R989" t="str">
            <v>S</v>
          </cell>
          <cell r="S989">
            <v>0</v>
          </cell>
          <cell r="T989">
            <v>47</v>
          </cell>
          <cell r="U989">
            <v>2039.24</v>
          </cell>
          <cell r="V989">
            <v>3423.01</v>
          </cell>
          <cell r="W989">
            <v>-2</v>
          </cell>
          <cell r="X989">
            <v>-145.66</v>
          </cell>
        </row>
        <row r="990">
          <cell r="A990">
            <v>2013</v>
          </cell>
          <cell r="B990">
            <v>3970</v>
          </cell>
          <cell r="C990" t="str">
            <v>L'AUTOINDUSTRIALE SRL</v>
          </cell>
          <cell r="D990">
            <v>41519</v>
          </cell>
          <cell r="E990" t="str">
            <v xml:space="preserve">576             </v>
          </cell>
          <cell r="F990">
            <v>41536</v>
          </cell>
          <cell r="G990">
            <v>83.37</v>
          </cell>
          <cell r="H990">
            <v>83.37</v>
          </cell>
          <cell r="I990">
            <v>0</v>
          </cell>
          <cell r="J990">
            <v>41557</v>
          </cell>
          <cell r="K990">
            <v>30</v>
          </cell>
          <cell r="L990">
            <v>42005</v>
          </cell>
          <cell r="M990">
            <v>42369</v>
          </cell>
          <cell r="N990">
            <v>0</v>
          </cell>
          <cell r="O990">
            <v>1312</v>
          </cell>
          <cell r="P990">
            <v>0</v>
          </cell>
          <cell r="Q990">
            <v>21</v>
          </cell>
          <cell r="R990" t="str">
            <v>S</v>
          </cell>
          <cell r="S990">
            <v>0</v>
          </cell>
          <cell r="T990">
            <v>38</v>
          </cell>
          <cell r="U990">
            <v>1750.77</v>
          </cell>
          <cell r="V990">
            <v>3168.06</v>
          </cell>
          <cell r="W990">
            <v>-9</v>
          </cell>
          <cell r="X990">
            <v>-750.33</v>
          </cell>
        </row>
        <row r="991">
          <cell r="A991">
            <v>2013</v>
          </cell>
          <cell r="B991">
            <v>3971</v>
          </cell>
          <cell r="C991" t="str">
            <v>L'AUTOINDUSTRIALE SRL</v>
          </cell>
          <cell r="D991">
            <v>41519</v>
          </cell>
          <cell r="E991" t="str">
            <v xml:space="preserve">572             </v>
          </cell>
          <cell r="F991">
            <v>41536</v>
          </cell>
          <cell r="G991">
            <v>41.14</v>
          </cell>
          <cell r="H991">
            <v>41.14</v>
          </cell>
          <cell r="I991">
            <v>0</v>
          </cell>
          <cell r="J991">
            <v>41557</v>
          </cell>
          <cell r="K991">
            <v>30</v>
          </cell>
          <cell r="L991">
            <v>42005</v>
          </cell>
          <cell r="M991">
            <v>42369</v>
          </cell>
          <cell r="N991">
            <v>0</v>
          </cell>
          <cell r="O991">
            <v>1312</v>
          </cell>
          <cell r="P991">
            <v>0</v>
          </cell>
          <cell r="Q991">
            <v>21</v>
          </cell>
          <cell r="R991" t="str">
            <v>S</v>
          </cell>
          <cell r="S991">
            <v>0</v>
          </cell>
          <cell r="T991">
            <v>38</v>
          </cell>
          <cell r="U991">
            <v>863.94</v>
          </cell>
          <cell r="V991">
            <v>1563.32</v>
          </cell>
          <cell r="W991">
            <v>-9</v>
          </cell>
          <cell r="X991">
            <v>-370.26</v>
          </cell>
        </row>
        <row r="992">
          <cell r="A992">
            <v>2013</v>
          </cell>
          <cell r="B992">
            <v>3964</v>
          </cell>
          <cell r="C992" t="str">
            <v>F.LLI GANASSIN SNC</v>
          </cell>
          <cell r="D992">
            <v>41522</v>
          </cell>
          <cell r="E992" t="str">
            <v xml:space="preserve">7               </v>
          </cell>
          <cell r="F992">
            <v>41536</v>
          </cell>
          <cell r="G992">
            <v>2574.88</v>
          </cell>
          <cell r="H992">
            <v>2574.88</v>
          </cell>
          <cell r="I992">
            <v>0</v>
          </cell>
          <cell r="J992">
            <v>41540</v>
          </cell>
          <cell r="K992">
            <v>30</v>
          </cell>
          <cell r="L992">
            <v>42005</v>
          </cell>
          <cell r="M992">
            <v>42369</v>
          </cell>
          <cell r="N992">
            <v>0</v>
          </cell>
          <cell r="O992">
            <v>1332</v>
          </cell>
          <cell r="P992">
            <v>0</v>
          </cell>
          <cell r="Q992">
            <v>4</v>
          </cell>
          <cell r="R992" t="str">
            <v>S</v>
          </cell>
          <cell r="S992">
            <v>0</v>
          </cell>
          <cell r="T992">
            <v>18</v>
          </cell>
          <cell r="U992">
            <v>10299.52</v>
          </cell>
          <cell r="V992">
            <v>46347.839999999997</v>
          </cell>
          <cell r="W992">
            <v>-26</v>
          </cell>
          <cell r="X992">
            <v>-66946.880000000005</v>
          </cell>
        </row>
        <row r="993">
          <cell r="A993">
            <v>2013</v>
          </cell>
          <cell r="B993">
            <v>3975</v>
          </cell>
          <cell r="C993" t="str">
            <v>Telecom Italia Digital Solutions spa</v>
          </cell>
          <cell r="D993">
            <v>41522</v>
          </cell>
          <cell r="E993" t="str">
            <v xml:space="preserve">10590           </v>
          </cell>
          <cell r="F993">
            <v>41536</v>
          </cell>
          <cell r="G993">
            <v>277.94</v>
          </cell>
          <cell r="H993">
            <v>79.900000000000006</v>
          </cell>
          <cell r="I993">
            <v>0</v>
          </cell>
          <cell r="J993">
            <v>41585</v>
          </cell>
          <cell r="K993">
            <v>30</v>
          </cell>
          <cell r="L993">
            <v>42005</v>
          </cell>
          <cell r="M993">
            <v>42369</v>
          </cell>
          <cell r="N993">
            <v>0</v>
          </cell>
          <cell r="O993">
            <v>1315</v>
          </cell>
          <cell r="P993">
            <v>0</v>
          </cell>
          <cell r="Q993">
            <v>0</v>
          </cell>
          <cell r="R993" t="str">
            <v>N</v>
          </cell>
          <cell r="S993">
            <v>198.04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2013</v>
          </cell>
          <cell r="B994">
            <v>3975</v>
          </cell>
          <cell r="C994" t="str">
            <v>Telecom Italia Digital Solutions spa</v>
          </cell>
          <cell r="D994">
            <v>41522</v>
          </cell>
          <cell r="E994" t="str">
            <v xml:space="preserve">10590           </v>
          </cell>
          <cell r="F994">
            <v>41536</v>
          </cell>
          <cell r="G994">
            <v>277.94</v>
          </cell>
          <cell r="H994">
            <v>198.04</v>
          </cell>
          <cell r="I994">
            <v>0</v>
          </cell>
          <cell r="J994">
            <v>41585</v>
          </cell>
          <cell r="K994">
            <v>30</v>
          </cell>
          <cell r="L994">
            <v>42005</v>
          </cell>
          <cell r="M994">
            <v>42369</v>
          </cell>
          <cell r="N994">
            <v>0</v>
          </cell>
          <cell r="O994">
            <v>1316</v>
          </cell>
          <cell r="P994">
            <v>0</v>
          </cell>
          <cell r="Q994">
            <v>0</v>
          </cell>
          <cell r="R994" t="str">
            <v>N</v>
          </cell>
          <cell r="S994">
            <v>79.900000000000006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2013</v>
          </cell>
          <cell r="B995">
            <v>3976</v>
          </cell>
          <cell r="C995" t="str">
            <v>Telecom Italia Digital Solutions spa</v>
          </cell>
          <cell r="D995">
            <v>41522</v>
          </cell>
          <cell r="E995" t="str">
            <v xml:space="preserve">10589           </v>
          </cell>
          <cell r="F995">
            <v>41536</v>
          </cell>
          <cell r="G995">
            <v>277.94</v>
          </cell>
          <cell r="H995">
            <v>79.900000000000006</v>
          </cell>
          <cell r="I995">
            <v>0</v>
          </cell>
          <cell r="J995">
            <v>41585</v>
          </cell>
          <cell r="K995">
            <v>30</v>
          </cell>
          <cell r="L995">
            <v>42005</v>
          </cell>
          <cell r="M995">
            <v>42369</v>
          </cell>
          <cell r="N995">
            <v>0</v>
          </cell>
          <cell r="O995">
            <v>1315</v>
          </cell>
          <cell r="P995">
            <v>0</v>
          </cell>
          <cell r="Q995">
            <v>0</v>
          </cell>
          <cell r="R995" t="str">
            <v>N</v>
          </cell>
          <cell r="S995">
            <v>198.04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2013</v>
          </cell>
          <cell r="B996">
            <v>3976</v>
          </cell>
          <cell r="C996" t="str">
            <v>Telecom Italia Digital Solutions spa</v>
          </cell>
          <cell r="D996">
            <v>41522</v>
          </cell>
          <cell r="E996" t="str">
            <v xml:space="preserve">10589           </v>
          </cell>
          <cell r="F996">
            <v>41536</v>
          </cell>
          <cell r="G996">
            <v>277.94</v>
          </cell>
          <cell r="H996">
            <v>198.04</v>
          </cell>
          <cell r="I996">
            <v>0</v>
          </cell>
          <cell r="J996">
            <v>41585</v>
          </cell>
          <cell r="K996">
            <v>30</v>
          </cell>
          <cell r="L996">
            <v>42005</v>
          </cell>
          <cell r="M996">
            <v>42369</v>
          </cell>
          <cell r="N996">
            <v>0</v>
          </cell>
          <cell r="O996">
            <v>1316</v>
          </cell>
          <cell r="P996">
            <v>0</v>
          </cell>
          <cell r="Q996">
            <v>0</v>
          </cell>
          <cell r="R996" t="str">
            <v>N</v>
          </cell>
          <cell r="S996">
            <v>79.900000000000006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2013</v>
          </cell>
          <cell r="B997">
            <v>3959</v>
          </cell>
          <cell r="C997" t="str">
            <v>ENEL ENERGIA SPA MERCATO LIBER</v>
          </cell>
          <cell r="D997">
            <v>41523</v>
          </cell>
          <cell r="E997" t="str">
            <v xml:space="preserve">7892            </v>
          </cell>
          <cell r="F997">
            <v>41536</v>
          </cell>
          <cell r="G997">
            <v>431.06</v>
          </cell>
          <cell r="H997">
            <v>431.06</v>
          </cell>
          <cell r="I997">
            <v>0</v>
          </cell>
          <cell r="J997">
            <v>41569</v>
          </cell>
          <cell r="K997">
            <v>30</v>
          </cell>
          <cell r="L997">
            <v>42005</v>
          </cell>
          <cell r="M997">
            <v>42369</v>
          </cell>
          <cell r="N997">
            <v>0</v>
          </cell>
          <cell r="O997">
            <v>1316</v>
          </cell>
          <cell r="P997">
            <v>74.81</v>
          </cell>
          <cell r="Q997">
            <v>33</v>
          </cell>
          <cell r="R997" t="str">
            <v>S</v>
          </cell>
          <cell r="S997">
            <v>0</v>
          </cell>
          <cell r="T997">
            <v>46</v>
          </cell>
          <cell r="U997">
            <v>14224.98</v>
          </cell>
          <cell r="V997">
            <v>19828.759999999998</v>
          </cell>
          <cell r="W997">
            <v>3</v>
          </cell>
          <cell r="X997">
            <v>1293.18</v>
          </cell>
        </row>
        <row r="998">
          <cell r="A998">
            <v>2013</v>
          </cell>
          <cell r="B998">
            <v>3960</v>
          </cell>
          <cell r="C998" t="str">
            <v>ENEL ENERGIA SPA MERCATO LIBER</v>
          </cell>
          <cell r="D998">
            <v>41523</v>
          </cell>
          <cell r="E998" t="str">
            <v xml:space="preserve">7118            </v>
          </cell>
          <cell r="F998">
            <v>41536</v>
          </cell>
          <cell r="G998">
            <v>155.69</v>
          </cell>
          <cell r="H998">
            <v>155.69</v>
          </cell>
          <cell r="I998">
            <v>0</v>
          </cell>
          <cell r="J998">
            <v>41569</v>
          </cell>
          <cell r="K998">
            <v>30</v>
          </cell>
          <cell r="L998">
            <v>42005</v>
          </cell>
          <cell r="M998">
            <v>42369</v>
          </cell>
          <cell r="N998">
            <v>0</v>
          </cell>
          <cell r="O998">
            <v>1316</v>
          </cell>
          <cell r="P998">
            <v>27.02</v>
          </cell>
          <cell r="Q998">
            <v>33</v>
          </cell>
          <cell r="R998" t="str">
            <v>S</v>
          </cell>
          <cell r="S998">
            <v>0</v>
          </cell>
          <cell r="T998">
            <v>46</v>
          </cell>
          <cell r="U998">
            <v>5137.7700000000004</v>
          </cell>
          <cell r="V998">
            <v>7161.74</v>
          </cell>
          <cell r="W998">
            <v>3</v>
          </cell>
          <cell r="X998">
            <v>467.07</v>
          </cell>
        </row>
        <row r="999">
          <cell r="A999">
            <v>2013</v>
          </cell>
          <cell r="B999">
            <v>3973</v>
          </cell>
          <cell r="C999" t="str">
            <v>CANTANI ALESSANDRA</v>
          </cell>
          <cell r="D999">
            <v>41526</v>
          </cell>
          <cell r="E999" t="str">
            <v xml:space="preserve">32              </v>
          </cell>
          <cell r="F999">
            <v>41536</v>
          </cell>
          <cell r="G999">
            <v>629.20000000000005</v>
          </cell>
          <cell r="H999">
            <v>0</v>
          </cell>
          <cell r="I999">
            <v>0</v>
          </cell>
          <cell r="K999">
            <v>30</v>
          </cell>
          <cell r="L999">
            <v>42005</v>
          </cell>
          <cell r="M999">
            <v>42369</v>
          </cell>
          <cell r="N999">
            <v>0</v>
          </cell>
          <cell r="P999">
            <v>0</v>
          </cell>
          <cell r="Q999">
            <v>0</v>
          </cell>
          <cell r="R999" t="str">
            <v>N</v>
          </cell>
          <cell r="S999">
            <v>629.20000000000005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2013</v>
          </cell>
          <cell r="B1000">
            <v>3978</v>
          </cell>
          <cell r="C1000" t="str">
            <v>CASA DI RIPOSO DI CARTIGLIANO</v>
          </cell>
          <cell r="D1000">
            <v>41526</v>
          </cell>
          <cell r="E1000" t="str">
            <v xml:space="preserve">590             </v>
          </cell>
          <cell r="F1000">
            <v>41536</v>
          </cell>
          <cell r="G1000">
            <v>350.1</v>
          </cell>
          <cell r="H1000">
            <v>350.1</v>
          </cell>
          <cell r="I1000">
            <v>0</v>
          </cell>
          <cell r="J1000">
            <v>41551</v>
          </cell>
          <cell r="K1000">
            <v>30</v>
          </cell>
          <cell r="L1000">
            <v>42005</v>
          </cell>
          <cell r="M1000">
            <v>42369</v>
          </cell>
          <cell r="N1000">
            <v>0</v>
          </cell>
          <cell r="O1000">
            <v>1582</v>
          </cell>
          <cell r="P1000">
            <v>0</v>
          </cell>
          <cell r="Q1000">
            <v>15</v>
          </cell>
          <cell r="R1000" t="str">
            <v>S</v>
          </cell>
          <cell r="S1000">
            <v>0</v>
          </cell>
          <cell r="T1000">
            <v>25</v>
          </cell>
          <cell r="U1000">
            <v>5251.5</v>
          </cell>
          <cell r="V1000">
            <v>8752.5</v>
          </cell>
          <cell r="W1000">
            <v>-15</v>
          </cell>
          <cell r="X1000">
            <v>-5251.5</v>
          </cell>
        </row>
        <row r="1001">
          <cell r="A1001">
            <v>2013</v>
          </cell>
          <cell r="B1001">
            <v>3968</v>
          </cell>
          <cell r="C1001" t="str">
            <v>BACCEGA CORNICI SNC</v>
          </cell>
          <cell r="D1001">
            <v>41527</v>
          </cell>
          <cell r="E1001" t="str">
            <v xml:space="preserve">370             </v>
          </cell>
          <cell r="F1001">
            <v>41536</v>
          </cell>
          <cell r="G1001">
            <v>435.6</v>
          </cell>
          <cell r="H1001">
            <v>435.6</v>
          </cell>
          <cell r="I1001">
            <v>0</v>
          </cell>
          <cell r="J1001">
            <v>41548</v>
          </cell>
          <cell r="K1001">
            <v>30</v>
          </cell>
          <cell r="L1001">
            <v>42005</v>
          </cell>
          <cell r="M1001">
            <v>42369</v>
          </cell>
          <cell r="N1001">
            <v>0</v>
          </cell>
          <cell r="O1001">
            <v>1210</v>
          </cell>
          <cell r="P1001">
            <v>0</v>
          </cell>
          <cell r="Q1001">
            <v>12</v>
          </cell>
          <cell r="R1001" t="str">
            <v>S</v>
          </cell>
          <cell r="S1001">
            <v>0</v>
          </cell>
          <cell r="T1001">
            <v>21</v>
          </cell>
          <cell r="U1001">
            <v>5227.2</v>
          </cell>
          <cell r="V1001">
            <v>9147.6</v>
          </cell>
          <cell r="W1001">
            <v>-18</v>
          </cell>
          <cell r="X1001">
            <v>-7840.8</v>
          </cell>
        </row>
        <row r="1002">
          <cell r="A1002">
            <v>2013</v>
          </cell>
          <cell r="B1002">
            <v>3983</v>
          </cell>
          <cell r="C1002" t="str">
            <v>ACTS INFORMATICA</v>
          </cell>
          <cell r="D1002">
            <v>41529</v>
          </cell>
          <cell r="E1002" t="str">
            <v xml:space="preserve">732             </v>
          </cell>
          <cell r="F1002">
            <v>41536</v>
          </cell>
          <cell r="G1002">
            <v>429.55</v>
          </cell>
          <cell r="H1002">
            <v>429.55</v>
          </cell>
          <cell r="I1002">
            <v>0</v>
          </cell>
          <cell r="J1002">
            <v>41548</v>
          </cell>
          <cell r="K1002">
            <v>30</v>
          </cell>
          <cell r="L1002">
            <v>42005</v>
          </cell>
          <cell r="M1002">
            <v>42369</v>
          </cell>
          <cell r="N1002">
            <v>0</v>
          </cell>
          <cell r="O1002">
            <v>1210</v>
          </cell>
          <cell r="P1002">
            <v>0</v>
          </cell>
          <cell r="Q1002">
            <v>12</v>
          </cell>
          <cell r="R1002" t="str">
            <v>S</v>
          </cell>
          <cell r="S1002">
            <v>0</v>
          </cell>
          <cell r="T1002">
            <v>19</v>
          </cell>
          <cell r="U1002">
            <v>5154.6000000000004</v>
          </cell>
          <cell r="V1002">
            <v>8161.45</v>
          </cell>
          <cell r="W1002">
            <v>-18</v>
          </cell>
          <cell r="X1002">
            <v>-7731.9</v>
          </cell>
        </row>
        <row r="1003">
          <cell r="A1003">
            <v>2013</v>
          </cell>
          <cell r="B1003">
            <v>3956</v>
          </cell>
          <cell r="C1003" t="str">
            <v>VIAGGI REBELLATO SNC</v>
          </cell>
          <cell r="D1003">
            <v>41534</v>
          </cell>
          <cell r="E1003" t="str">
            <v xml:space="preserve">208             </v>
          </cell>
          <cell r="F1003">
            <v>41536</v>
          </cell>
          <cell r="G1003">
            <v>12217</v>
          </cell>
          <cell r="H1003">
            <v>12217</v>
          </cell>
          <cell r="I1003">
            <v>0</v>
          </cell>
          <cell r="J1003">
            <v>41541</v>
          </cell>
          <cell r="K1003">
            <v>30</v>
          </cell>
          <cell r="L1003">
            <v>42005</v>
          </cell>
          <cell r="M1003">
            <v>42369</v>
          </cell>
          <cell r="N1003">
            <v>0</v>
          </cell>
          <cell r="O1003">
            <v>1302</v>
          </cell>
          <cell r="P1003">
            <v>1110.6400000000001</v>
          </cell>
          <cell r="Q1003">
            <v>5</v>
          </cell>
          <cell r="R1003" t="str">
            <v>S</v>
          </cell>
          <cell r="S1003">
            <v>0</v>
          </cell>
          <cell r="T1003">
            <v>7</v>
          </cell>
          <cell r="U1003">
            <v>61085</v>
          </cell>
          <cell r="V1003">
            <v>85519</v>
          </cell>
          <cell r="W1003">
            <v>-25</v>
          </cell>
          <cell r="X1003">
            <v>-305425</v>
          </cell>
        </row>
        <row r="1004">
          <cell r="A1004">
            <v>2013</v>
          </cell>
          <cell r="B1004">
            <v>3984</v>
          </cell>
          <cell r="C1004" t="str">
            <v>I.T.C. SRL</v>
          </cell>
          <cell r="D1004">
            <v>41425</v>
          </cell>
          <cell r="E1004" t="str">
            <v xml:space="preserve">737             </v>
          </cell>
          <cell r="F1004">
            <v>41537</v>
          </cell>
          <cell r="G1004">
            <v>435.6</v>
          </cell>
          <cell r="H1004">
            <v>435.6</v>
          </cell>
          <cell r="I1004">
            <v>0</v>
          </cell>
          <cell r="J1004">
            <v>41541</v>
          </cell>
          <cell r="K1004">
            <v>30</v>
          </cell>
          <cell r="L1004">
            <v>42005</v>
          </cell>
          <cell r="M1004">
            <v>42369</v>
          </cell>
          <cell r="N1004">
            <v>0</v>
          </cell>
          <cell r="O1004">
            <v>1201</v>
          </cell>
          <cell r="P1004">
            <v>0</v>
          </cell>
          <cell r="Q1004">
            <v>4</v>
          </cell>
          <cell r="R1004" t="str">
            <v>S</v>
          </cell>
          <cell r="S1004">
            <v>0</v>
          </cell>
          <cell r="T1004">
            <v>116</v>
          </cell>
          <cell r="U1004">
            <v>1742.4</v>
          </cell>
          <cell r="V1004">
            <v>50529.599999999999</v>
          </cell>
          <cell r="W1004">
            <v>-26</v>
          </cell>
          <cell r="X1004">
            <v>-11325.6</v>
          </cell>
        </row>
        <row r="1005">
          <cell r="A1005">
            <v>2013</v>
          </cell>
          <cell r="B1005">
            <v>4044</v>
          </cell>
          <cell r="C1005" t="str">
            <v>MICHIELAN PRIMO</v>
          </cell>
          <cell r="D1005">
            <v>41260</v>
          </cell>
          <cell r="F1005">
            <v>41541</v>
          </cell>
          <cell r="G1005">
            <v>3271.84</v>
          </cell>
          <cell r="H1005">
            <v>3271.84</v>
          </cell>
          <cell r="I1005">
            <v>0</v>
          </cell>
          <cell r="J1005">
            <v>41541</v>
          </cell>
          <cell r="K1005">
            <v>30</v>
          </cell>
          <cell r="L1005">
            <v>42005</v>
          </cell>
          <cell r="M1005">
            <v>42369</v>
          </cell>
          <cell r="N1005">
            <v>0</v>
          </cell>
          <cell r="O1005">
            <v>1331</v>
          </cell>
          <cell r="P1005">
            <v>0</v>
          </cell>
          <cell r="Q1005">
            <v>0</v>
          </cell>
          <cell r="R1005" t="str">
            <v>S</v>
          </cell>
          <cell r="S1005">
            <v>0</v>
          </cell>
          <cell r="T1005">
            <v>281</v>
          </cell>
          <cell r="U1005">
            <v>0</v>
          </cell>
          <cell r="V1005">
            <v>919387.04</v>
          </cell>
          <cell r="W1005">
            <v>-30</v>
          </cell>
          <cell r="X1005">
            <v>-98155.199999999997</v>
          </cell>
        </row>
        <row r="1006">
          <cell r="A1006">
            <v>2013</v>
          </cell>
          <cell r="B1006">
            <v>4059</v>
          </cell>
          <cell r="C1006" t="str">
            <v>GASCOM SPA</v>
          </cell>
          <cell r="D1006">
            <v>41534</v>
          </cell>
          <cell r="E1006" t="str">
            <v xml:space="preserve">202108          </v>
          </cell>
          <cell r="F1006">
            <v>41542</v>
          </cell>
          <cell r="G1006">
            <v>178.89</v>
          </cell>
          <cell r="H1006">
            <v>178.89</v>
          </cell>
          <cell r="I1006">
            <v>0</v>
          </cell>
          <cell r="J1006">
            <v>41585</v>
          </cell>
          <cell r="K1006">
            <v>30</v>
          </cell>
          <cell r="L1006">
            <v>42005</v>
          </cell>
          <cell r="M1006">
            <v>42369</v>
          </cell>
          <cell r="N1006">
            <v>0</v>
          </cell>
          <cell r="O1006">
            <v>1316</v>
          </cell>
          <cell r="P1006">
            <v>16.260000000000002</v>
          </cell>
          <cell r="Q1006">
            <v>43</v>
          </cell>
          <cell r="R1006" t="str">
            <v>S</v>
          </cell>
          <cell r="S1006">
            <v>0</v>
          </cell>
          <cell r="T1006">
            <v>51</v>
          </cell>
          <cell r="U1006">
            <v>7692.27</v>
          </cell>
          <cell r="V1006">
            <v>9123.39</v>
          </cell>
          <cell r="W1006">
            <v>13</v>
          </cell>
          <cell r="X1006">
            <v>2325.5700000000002</v>
          </cell>
        </row>
        <row r="1007">
          <cell r="A1007">
            <v>2013</v>
          </cell>
          <cell r="B1007">
            <v>4060</v>
          </cell>
          <cell r="C1007" t="str">
            <v>GASCOM SPA</v>
          </cell>
          <cell r="D1007">
            <v>41534</v>
          </cell>
          <cell r="E1007" t="str">
            <v xml:space="preserve">202108/1        </v>
          </cell>
          <cell r="F1007">
            <v>41542</v>
          </cell>
          <cell r="G1007">
            <v>1401.03</v>
          </cell>
          <cell r="H1007">
            <v>1401.03</v>
          </cell>
          <cell r="I1007">
            <v>0</v>
          </cell>
          <cell r="J1007">
            <v>41585</v>
          </cell>
          <cell r="K1007">
            <v>30</v>
          </cell>
          <cell r="L1007">
            <v>42005</v>
          </cell>
          <cell r="M1007">
            <v>42369</v>
          </cell>
          <cell r="N1007">
            <v>0</v>
          </cell>
          <cell r="O1007">
            <v>1316</v>
          </cell>
          <cell r="P1007">
            <v>0</v>
          </cell>
          <cell r="Q1007">
            <v>43</v>
          </cell>
          <cell r="R1007" t="str">
            <v>S</v>
          </cell>
          <cell r="S1007">
            <v>0</v>
          </cell>
          <cell r="T1007">
            <v>51</v>
          </cell>
          <cell r="U1007">
            <v>60244.29</v>
          </cell>
          <cell r="V1007">
            <v>71452.53</v>
          </cell>
          <cell r="W1007">
            <v>13</v>
          </cell>
          <cell r="X1007">
            <v>18213.39</v>
          </cell>
        </row>
        <row r="1008">
          <cell r="A1008">
            <v>2013</v>
          </cell>
          <cell r="B1008">
            <v>4061</v>
          </cell>
          <cell r="C1008" t="str">
            <v>EUROPA 2 DI FERRONATO MARIA A.</v>
          </cell>
          <cell r="D1008">
            <v>41540</v>
          </cell>
          <cell r="E1008" t="str">
            <v xml:space="preserve">43              </v>
          </cell>
          <cell r="F1008">
            <v>41547</v>
          </cell>
          <cell r="G1008">
            <v>8470.26</v>
          </cell>
          <cell r="H1008">
            <v>8470.26</v>
          </cell>
          <cell r="I1008">
            <v>0</v>
          </cell>
          <cell r="J1008">
            <v>41548</v>
          </cell>
          <cell r="K1008">
            <v>30</v>
          </cell>
          <cell r="L1008">
            <v>42005</v>
          </cell>
          <cell r="M1008">
            <v>42369</v>
          </cell>
          <cell r="N1008">
            <v>0</v>
          </cell>
          <cell r="O1008">
            <v>1583</v>
          </cell>
          <cell r="P1008">
            <v>0</v>
          </cell>
          <cell r="Q1008">
            <v>1</v>
          </cell>
          <cell r="R1008" t="str">
            <v>S</v>
          </cell>
          <cell r="S1008">
            <v>0</v>
          </cell>
          <cell r="T1008">
            <v>8</v>
          </cell>
          <cell r="U1008">
            <v>8470.26</v>
          </cell>
          <cell r="V1008">
            <v>67762.080000000002</v>
          </cell>
          <cell r="W1008">
            <v>-29</v>
          </cell>
          <cell r="X1008">
            <v>-245637.54</v>
          </cell>
        </row>
        <row r="1009">
          <cell r="A1009">
            <v>2013</v>
          </cell>
          <cell r="B1009">
            <v>4254</v>
          </cell>
          <cell r="C1009" t="str">
            <v>ARTE FUNERARIA BASSANO</v>
          </cell>
          <cell r="D1009">
            <v>41484</v>
          </cell>
          <cell r="E1009" t="str">
            <v xml:space="preserve">54              </v>
          </cell>
          <cell r="F1009">
            <v>41548</v>
          </cell>
          <cell r="G1009">
            <v>2613.6</v>
          </cell>
          <cell r="H1009">
            <v>2613.6</v>
          </cell>
          <cell r="I1009">
            <v>0</v>
          </cell>
          <cell r="J1009">
            <v>41557</v>
          </cell>
          <cell r="K1009">
            <v>30</v>
          </cell>
          <cell r="L1009">
            <v>42005</v>
          </cell>
          <cell r="M1009">
            <v>42369</v>
          </cell>
          <cell r="N1009">
            <v>0</v>
          </cell>
          <cell r="O1009">
            <v>1306</v>
          </cell>
          <cell r="P1009">
            <v>231</v>
          </cell>
          <cell r="Q1009">
            <v>9</v>
          </cell>
          <cell r="R1009" t="str">
            <v>S</v>
          </cell>
          <cell r="S1009">
            <v>0</v>
          </cell>
          <cell r="T1009">
            <v>73</v>
          </cell>
          <cell r="U1009">
            <v>23522.400000000001</v>
          </cell>
          <cell r="V1009">
            <v>190792.8</v>
          </cell>
          <cell r="W1009">
            <v>-21</v>
          </cell>
          <cell r="X1009">
            <v>-54885.599999999999</v>
          </cell>
        </row>
        <row r="1010">
          <cell r="A1010">
            <v>2013</v>
          </cell>
          <cell r="B1010">
            <v>4250</v>
          </cell>
          <cell r="C1010" t="str">
            <v>MAGGIOLI SPA</v>
          </cell>
          <cell r="D1010">
            <v>41517</v>
          </cell>
          <cell r="E1010" t="str">
            <v xml:space="preserve">5968824         </v>
          </cell>
          <cell r="F1010">
            <v>41548</v>
          </cell>
          <cell r="G1010">
            <v>68.900000000000006</v>
          </cell>
          <cell r="H1010">
            <v>68.900000000000006</v>
          </cell>
          <cell r="I1010">
            <v>0</v>
          </cell>
          <cell r="J1010">
            <v>41572</v>
          </cell>
          <cell r="K1010">
            <v>30</v>
          </cell>
          <cell r="L1010">
            <v>42005</v>
          </cell>
          <cell r="M1010">
            <v>42369</v>
          </cell>
          <cell r="N1010">
            <v>0</v>
          </cell>
          <cell r="O1010">
            <v>1210</v>
          </cell>
          <cell r="P1010">
            <v>0</v>
          </cell>
          <cell r="Q1010">
            <v>24</v>
          </cell>
          <cell r="R1010" t="str">
            <v>S</v>
          </cell>
          <cell r="S1010">
            <v>0</v>
          </cell>
          <cell r="T1010">
            <v>55</v>
          </cell>
          <cell r="U1010">
            <v>1653.6</v>
          </cell>
          <cell r="V1010">
            <v>3789.5</v>
          </cell>
          <cell r="W1010">
            <v>-6</v>
          </cell>
          <cell r="X1010">
            <v>-413.4</v>
          </cell>
        </row>
        <row r="1011">
          <cell r="A1011">
            <v>2013</v>
          </cell>
          <cell r="B1011">
            <v>4257</v>
          </cell>
          <cell r="C1011" t="str">
            <v>Portaperta Soc. Coop. Sociale Onlus</v>
          </cell>
          <cell r="D1011">
            <v>41517</v>
          </cell>
          <cell r="E1011" t="str">
            <v xml:space="preserve">699             </v>
          </cell>
          <cell r="F1011">
            <v>41548</v>
          </cell>
          <cell r="G1011">
            <v>3574.13</v>
          </cell>
          <cell r="H1011">
            <v>0</v>
          </cell>
          <cell r="I1011">
            <v>0</v>
          </cell>
          <cell r="K1011">
            <v>30</v>
          </cell>
          <cell r="L1011">
            <v>42005</v>
          </cell>
          <cell r="M1011">
            <v>42369</v>
          </cell>
          <cell r="N1011">
            <v>0</v>
          </cell>
          <cell r="P1011">
            <v>0</v>
          </cell>
          <cell r="Q1011">
            <v>0</v>
          </cell>
          <cell r="R1011" t="str">
            <v>N</v>
          </cell>
          <cell r="S1011">
            <v>3574.13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</row>
        <row r="1012">
          <cell r="A1012">
            <v>2013</v>
          </cell>
          <cell r="B1012">
            <v>4258</v>
          </cell>
          <cell r="C1012" t="str">
            <v>COOP."SERV.SOCIALI LA GOCCIA"</v>
          </cell>
          <cell r="D1012">
            <v>41517</v>
          </cell>
          <cell r="E1012" t="str">
            <v xml:space="preserve">534             </v>
          </cell>
          <cell r="F1012">
            <v>41548</v>
          </cell>
          <cell r="G1012">
            <v>2901.48</v>
          </cell>
          <cell r="H1012">
            <v>2901.48</v>
          </cell>
          <cell r="I1012">
            <v>0</v>
          </cell>
          <cell r="J1012">
            <v>41557</v>
          </cell>
          <cell r="K1012">
            <v>30</v>
          </cell>
          <cell r="L1012">
            <v>42005</v>
          </cell>
          <cell r="M1012">
            <v>42369</v>
          </cell>
          <cell r="N1012">
            <v>0</v>
          </cell>
          <cell r="O1012">
            <v>1306</v>
          </cell>
          <cell r="P1012">
            <v>111.6</v>
          </cell>
          <cell r="Q1012">
            <v>9</v>
          </cell>
          <cell r="R1012" t="str">
            <v>S</v>
          </cell>
          <cell r="S1012">
            <v>0</v>
          </cell>
          <cell r="T1012">
            <v>40</v>
          </cell>
          <cell r="U1012">
            <v>26113.32</v>
          </cell>
          <cell r="V1012">
            <v>116059.2</v>
          </cell>
          <cell r="W1012">
            <v>-21</v>
          </cell>
          <cell r="X1012">
            <v>-60931.08</v>
          </cell>
        </row>
        <row r="1013">
          <cell r="A1013">
            <v>2013</v>
          </cell>
          <cell r="B1013">
            <v>4259</v>
          </cell>
          <cell r="C1013" t="str">
            <v>UMANA SPA</v>
          </cell>
          <cell r="D1013">
            <v>41517</v>
          </cell>
          <cell r="E1013" t="str">
            <v xml:space="preserve">25725           </v>
          </cell>
          <cell r="F1013">
            <v>41548</v>
          </cell>
          <cell r="G1013">
            <v>2450</v>
          </cell>
          <cell r="H1013">
            <v>2450</v>
          </cell>
          <cell r="I1013">
            <v>0</v>
          </cell>
          <cell r="J1013">
            <v>41557</v>
          </cell>
          <cell r="K1013">
            <v>30</v>
          </cell>
          <cell r="L1013">
            <v>42005</v>
          </cell>
          <cell r="M1013">
            <v>42369</v>
          </cell>
          <cell r="N1013">
            <v>0</v>
          </cell>
          <cell r="O1013">
            <v>1332</v>
          </cell>
          <cell r="P1013">
            <v>0</v>
          </cell>
          <cell r="Q1013">
            <v>9</v>
          </cell>
          <cell r="R1013" t="str">
            <v>S</v>
          </cell>
          <cell r="S1013">
            <v>0</v>
          </cell>
          <cell r="T1013">
            <v>40</v>
          </cell>
          <cell r="U1013">
            <v>22050</v>
          </cell>
          <cell r="V1013">
            <v>98000</v>
          </cell>
          <cell r="W1013">
            <v>-21</v>
          </cell>
          <cell r="X1013">
            <v>-51450</v>
          </cell>
        </row>
        <row r="1014">
          <cell r="A1014">
            <v>2013</v>
          </cell>
          <cell r="B1014">
            <v>4253</v>
          </cell>
          <cell r="C1014" t="str">
            <v>ARTE FUNERARIA BASSANO</v>
          </cell>
          <cell r="D1014">
            <v>41519</v>
          </cell>
          <cell r="E1014" t="str">
            <v xml:space="preserve">66              </v>
          </cell>
          <cell r="F1014">
            <v>41548</v>
          </cell>
          <cell r="G1014">
            <v>3012.9</v>
          </cell>
          <cell r="H1014">
            <v>3012.9</v>
          </cell>
          <cell r="I1014">
            <v>0</v>
          </cell>
          <cell r="J1014">
            <v>41557</v>
          </cell>
          <cell r="K1014">
            <v>30</v>
          </cell>
          <cell r="L1014">
            <v>42005</v>
          </cell>
          <cell r="M1014">
            <v>42369</v>
          </cell>
          <cell r="N1014">
            <v>0</v>
          </cell>
          <cell r="O1014">
            <v>1306</v>
          </cell>
          <cell r="P1014">
            <v>231</v>
          </cell>
          <cell r="Q1014">
            <v>9</v>
          </cell>
          <cell r="R1014" t="str">
            <v>S</v>
          </cell>
          <cell r="S1014">
            <v>0</v>
          </cell>
          <cell r="T1014">
            <v>38</v>
          </cell>
          <cell r="U1014">
            <v>27116.1</v>
          </cell>
          <cell r="V1014">
            <v>114490.2</v>
          </cell>
          <cell r="W1014">
            <v>-21</v>
          </cell>
          <cell r="X1014">
            <v>-63270.9</v>
          </cell>
        </row>
        <row r="1015">
          <cell r="A1015">
            <v>2013</v>
          </cell>
          <cell r="B1015">
            <v>4251</v>
          </cell>
          <cell r="C1015" t="str">
            <v>ING LEASE SPA</v>
          </cell>
          <cell r="D1015">
            <v>41524</v>
          </cell>
          <cell r="E1015" t="str">
            <v xml:space="preserve">13567150        </v>
          </cell>
          <cell r="F1015">
            <v>41548</v>
          </cell>
          <cell r="G1015">
            <v>13783.81</v>
          </cell>
          <cell r="H1015">
            <v>5003.5200000000004</v>
          </cell>
          <cell r="I1015">
            <v>0</v>
          </cell>
          <cell r="J1015">
            <v>41606</v>
          </cell>
          <cell r="K1015">
            <v>30</v>
          </cell>
          <cell r="L1015">
            <v>42005</v>
          </cell>
          <cell r="M1015">
            <v>42369</v>
          </cell>
          <cell r="N1015">
            <v>0</v>
          </cell>
          <cell r="O1015">
            <v>1612</v>
          </cell>
          <cell r="P1015">
            <v>1253.07</v>
          </cell>
          <cell r="Q1015">
            <v>0</v>
          </cell>
          <cell r="R1015" t="str">
            <v>N</v>
          </cell>
          <cell r="S1015">
            <v>7527.22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</row>
        <row r="1016">
          <cell r="A1016">
            <v>2013</v>
          </cell>
          <cell r="B1016">
            <v>4251</v>
          </cell>
          <cell r="C1016" t="str">
            <v>ING LEASE SPA</v>
          </cell>
          <cell r="D1016">
            <v>41524</v>
          </cell>
          <cell r="E1016" t="str">
            <v xml:space="preserve">13567150        </v>
          </cell>
          <cell r="F1016">
            <v>41548</v>
          </cell>
          <cell r="G1016">
            <v>13783.81</v>
          </cell>
          <cell r="H1016">
            <v>7572.16</v>
          </cell>
          <cell r="I1016">
            <v>0</v>
          </cell>
          <cell r="J1016">
            <v>41606</v>
          </cell>
          <cell r="K1016">
            <v>30</v>
          </cell>
          <cell r="L1016">
            <v>42005</v>
          </cell>
          <cell r="M1016">
            <v>42369</v>
          </cell>
          <cell r="N1016">
            <v>0</v>
          </cell>
          <cell r="O1016">
            <v>3324</v>
          </cell>
          <cell r="P1016">
            <v>1253.07</v>
          </cell>
          <cell r="Q1016">
            <v>0</v>
          </cell>
          <cell r="R1016" t="str">
            <v>N</v>
          </cell>
          <cell r="S1016">
            <v>4958.58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A1017">
            <v>2013</v>
          </cell>
          <cell r="B1017">
            <v>4256</v>
          </cell>
          <cell r="C1017" t="str">
            <v>CENTRO ANZIANI VILLA ALDINA</v>
          </cell>
          <cell r="D1017">
            <v>41528</v>
          </cell>
          <cell r="E1017" t="str">
            <v xml:space="preserve">714             </v>
          </cell>
          <cell r="F1017">
            <v>41548</v>
          </cell>
          <cell r="G1017">
            <v>2612</v>
          </cell>
          <cell r="H1017">
            <v>2612</v>
          </cell>
          <cell r="I1017">
            <v>0</v>
          </cell>
          <cell r="J1017">
            <v>41557</v>
          </cell>
          <cell r="K1017">
            <v>30</v>
          </cell>
          <cell r="L1017">
            <v>42005</v>
          </cell>
          <cell r="M1017">
            <v>42369</v>
          </cell>
          <cell r="N1017">
            <v>0</v>
          </cell>
          <cell r="O1017">
            <v>1582</v>
          </cell>
          <cell r="P1017">
            <v>0</v>
          </cell>
          <cell r="Q1017">
            <v>9</v>
          </cell>
          <cell r="R1017" t="str">
            <v>S</v>
          </cell>
          <cell r="S1017">
            <v>0</v>
          </cell>
          <cell r="T1017">
            <v>29</v>
          </cell>
          <cell r="U1017">
            <v>23508</v>
          </cell>
          <cell r="V1017">
            <v>75748</v>
          </cell>
          <cell r="W1017">
            <v>-21</v>
          </cell>
          <cell r="X1017">
            <v>-54852</v>
          </cell>
        </row>
        <row r="1018">
          <cell r="A1018">
            <v>2013</v>
          </cell>
          <cell r="B1018">
            <v>4252</v>
          </cell>
          <cell r="C1018" t="str">
            <v>L'AUTOINDUSTRIALE SRL</v>
          </cell>
          <cell r="D1018">
            <v>41533</v>
          </cell>
          <cell r="E1018" t="str">
            <v xml:space="preserve">616             </v>
          </cell>
          <cell r="F1018">
            <v>41548</v>
          </cell>
          <cell r="G1018">
            <v>934.73</v>
          </cell>
          <cell r="H1018">
            <v>934.73</v>
          </cell>
          <cell r="I1018">
            <v>0</v>
          </cell>
          <cell r="J1018">
            <v>41577</v>
          </cell>
          <cell r="K1018">
            <v>30</v>
          </cell>
          <cell r="L1018">
            <v>42005</v>
          </cell>
          <cell r="M1018">
            <v>42369</v>
          </cell>
          <cell r="N1018">
            <v>0</v>
          </cell>
          <cell r="O1018">
            <v>1312</v>
          </cell>
          <cell r="P1018">
            <v>0</v>
          </cell>
          <cell r="Q1018">
            <v>29</v>
          </cell>
          <cell r="R1018" t="str">
            <v>S</v>
          </cell>
          <cell r="S1018">
            <v>0</v>
          </cell>
          <cell r="T1018">
            <v>44</v>
          </cell>
          <cell r="U1018">
            <v>27107.17</v>
          </cell>
          <cell r="V1018">
            <v>41128.120000000003</v>
          </cell>
          <cell r="W1018">
            <v>-1</v>
          </cell>
          <cell r="X1018">
            <v>-934.73</v>
          </cell>
        </row>
        <row r="1019">
          <cell r="A1019">
            <v>2013</v>
          </cell>
          <cell r="B1019">
            <v>4255</v>
          </cell>
          <cell r="C1019" t="str">
            <v>PUNTO &amp; VIRGOLA DI BONATO</v>
          </cell>
          <cell r="D1019">
            <v>41535</v>
          </cell>
          <cell r="E1019" t="str">
            <v xml:space="preserve">22              </v>
          </cell>
          <cell r="F1019">
            <v>41548</v>
          </cell>
          <cell r="G1019">
            <v>99.53</v>
          </cell>
          <cell r="H1019">
            <v>99.53</v>
          </cell>
          <cell r="I1019">
            <v>0</v>
          </cell>
          <cell r="J1019">
            <v>41564</v>
          </cell>
          <cell r="K1019">
            <v>30</v>
          </cell>
          <cell r="L1019">
            <v>42005</v>
          </cell>
          <cell r="M1019">
            <v>42369</v>
          </cell>
          <cell r="N1019">
            <v>0</v>
          </cell>
          <cell r="O1019">
            <v>1583</v>
          </cell>
          <cell r="P1019">
            <v>0</v>
          </cell>
          <cell r="Q1019">
            <v>16</v>
          </cell>
          <cell r="R1019" t="str">
            <v>S</v>
          </cell>
          <cell r="S1019">
            <v>0</v>
          </cell>
          <cell r="T1019">
            <v>29</v>
          </cell>
          <cell r="U1019">
            <v>1592.48</v>
          </cell>
          <cell r="V1019">
            <v>2886.37</v>
          </cell>
          <cell r="W1019">
            <v>-14</v>
          </cell>
          <cell r="X1019">
            <v>-1393.42</v>
          </cell>
        </row>
        <row r="1020">
          <cell r="A1020">
            <v>2013</v>
          </cell>
          <cell r="B1020">
            <v>4249</v>
          </cell>
          <cell r="C1020" t="str">
            <v>ACTS INFORMATICA</v>
          </cell>
          <cell r="D1020">
            <v>41547</v>
          </cell>
          <cell r="E1020" t="str">
            <v xml:space="preserve">772             </v>
          </cell>
          <cell r="F1020">
            <v>41548</v>
          </cell>
          <cell r="G1020">
            <v>429.55</v>
          </cell>
          <cell r="H1020">
            <v>429.55</v>
          </cell>
          <cell r="I1020">
            <v>0</v>
          </cell>
          <cell r="J1020">
            <v>41572</v>
          </cell>
          <cell r="K1020">
            <v>30</v>
          </cell>
          <cell r="L1020">
            <v>42005</v>
          </cell>
          <cell r="M1020">
            <v>42369</v>
          </cell>
          <cell r="N1020">
            <v>0</v>
          </cell>
          <cell r="O1020">
            <v>1210</v>
          </cell>
          <cell r="P1020">
            <v>0</v>
          </cell>
          <cell r="Q1020">
            <v>24</v>
          </cell>
          <cell r="R1020" t="str">
            <v>S</v>
          </cell>
          <cell r="S1020">
            <v>0</v>
          </cell>
          <cell r="T1020">
            <v>25</v>
          </cell>
          <cell r="U1020">
            <v>10309.200000000001</v>
          </cell>
          <cell r="V1020">
            <v>10738.75</v>
          </cell>
          <cell r="W1020">
            <v>-6</v>
          </cell>
          <cell r="X1020">
            <v>-2577.3000000000002</v>
          </cell>
        </row>
        <row r="1021">
          <cell r="A1021">
            <v>2013</v>
          </cell>
          <cell r="B1021">
            <v>4262</v>
          </cell>
          <cell r="C1021" t="str">
            <v>GASCOM SPA</v>
          </cell>
          <cell r="D1021">
            <v>41504</v>
          </cell>
          <cell r="E1021" t="str">
            <v xml:space="preserve">192893          </v>
          </cell>
          <cell r="F1021">
            <v>41549</v>
          </cell>
          <cell r="G1021">
            <v>1502.09</v>
          </cell>
          <cell r="H1021">
            <v>1502.09</v>
          </cell>
          <cell r="I1021">
            <v>0</v>
          </cell>
          <cell r="J1021">
            <v>41569</v>
          </cell>
          <cell r="K1021">
            <v>30</v>
          </cell>
          <cell r="L1021">
            <v>42005</v>
          </cell>
          <cell r="M1021">
            <v>42369</v>
          </cell>
          <cell r="N1021">
            <v>0</v>
          </cell>
          <cell r="O1021">
            <v>1316</v>
          </cell>
          <cell r="P1021">
            <v>11.86</v>
          </cell>
          <cell r="Q1021">
            <v>20</v>
          </cell>
          <cell r="R1021" t="str">
            <v>S</v>
          </cell>
          <cell r="S1021">
            <v>0</v>
          </cell>
          <cell r="T1021">
            <v>65</v>
          </cell>
          <cell r="U1021">
            <v>30041.8</v>
          </cell>
          <cell r="V1021">
            <v>97635.85</v>
          </cell>
          <cell r="W1021">
            <v>-10</v>
          </cell>
          <cell r="X1021">
            <v>-15020.9</v>
          </cell>
        </row>
        <row r="1022">
          <cell r="A1022">
            <v>2013</v>
          </cell>
          <cell r="B1022">
            <v>4263</v>
          </cell>
          <cell r="C1022" t="str">
            <v>GASCOM SPA</v>
          </cell>
          <cell r="D1022">
            <v>41534</v>
          </cell>
          <cell r="E1022" t="str">
            <v xml:space="preserve">202107          </v>
          </cell>
          <cell r="F1022">
            <v>41550</v>
          </cell>
          <cell r="G1022">
            <v>5099.51</v>
          </cell>
          <cell r="H1022">
            <v>208.39</v>
          </cell>
          <cell r="I1022">
            <v>0</v>
          </cell>
          <cell r="J1022">
            <v>41585</v>
          </cell>
          <cell r="K1022">
            <v>30</v>
          </cell>
          <cell r="L1022">
            <v>42005</v>
          </cell>
          <cell r="M1022">
            <v>42369</v>
          </cell>
          <cell r="N1022">
            <v>0</v>
          </cell>
          <cell r="O1022">
            <v>1313</v>
          </cell>
          <cell r="P1022">
            <v>119.5</v>
          </cell>
          <cell r="Q1022">
            <v>0</v>
          </cell>
          <cell r="R1022" t="str">
            <v>N</v>
          </cell>
          <cell r="S1022">
            <v>4771.62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A1023">
            <v>2013</v>
          </cell>
          <cell r="B1023">
            <v>4263</v>
          </cell>
          <cell r="C1023" t="str">
            <v>GASCOM SPA</v>
          </cell>
          <cell r="D1023">
            <v>41534</v>
          </cell>
          <cell r="E1023" t="str">
            <v xml:space="preserve">202107          </v>
          </cell>
          <cell r="F1023">
            <v>41550</v>
          </cell>
          <cell r="G1023">
            <v>5099.51</v>
          </cell>
          <cell r="H1023">
            <v>4891.12</v>
          </cell>
          <cell r="I1023">
            <v>0</v>
          </cell>
          <cell r="J1023">
            <v>41585</v>
          </cell>
          <cell r="K1023">
            <v>30</v>
          </cell>
          <cell r="L1023">
            <v>42005</v>
          </cell>
          <cell r="M1023">
            <v>42369</v>
          </cell>
          <cell r="N1023">
            <v>0</v>
          </cell>
          <cell r="O1023">
            <v>1316</v>
          </cell>
          <cell r="P1023">
            <v>119.5</v>
          </cell>
          <cell r="Q1023">
            <v>0</v>
          </cell>
          <cell r="R1023" t="str">
            <v>N</v>
          </cell>
          <cell r="S1023">
            <v>88.890000000000299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</row>
        <row r="1024">
          <cell r="A1024">
            <v>2013</v>
          </cell>
          <cell r="B1024">
            <v>4273</v>
          </cell>
          <cell r="C1024" t="str">
            <v>GASCOM SPA</v>
          </cell>
          <cell r="D1024">
            <v>41499</v>
          </cell>
          <cell r="E1024" t="str">
            <v xml:space="preserve">192892          </v>
          </cell>
          <cell r="F1024">
            <v>41551</v>
          </cell>
          <cell r="G1024">
            <v>5955.29</v>
          </cell>
          <cell r="H1024">
            <v>179.32</v>
          </cell>
          <cell r="I1024">
            <v>0</v>
          </cell>
          <cell r="J1024">
            <v>41569</v>
          </cell>
          <cell r="K1024">
            <v>30</v>
          </cell>
          <cell r="L1024">
            <v>42005</v>
          </cell>
          <cell r="M1024">
            <v>42369</v>
          </cell>
          <cell r="N1024">
            <v>0</v>
          </cell>
          <cell r="O1024">
            <v>1313</v>
          </cell>
          <cell r="P1024">
            <v>144.52000000000001</v>
          </cell>
          <cell r="Q1024">
            <v>0</v>
          </cell>
          <cell r="R1024" t="str">
            <v>N</v>
          </cell>
          <cell r="S1024">
            <v>5631.45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</row>
        <row r="1025">
          <cell r="A1025">
            <v>2013</v>
          </cell>
          <cell r="B1025">
            <v>4273</v>
          </cell>
          <cell r="C1025" t="str">
            <v>GASCOM SPA</v>
          </cell>
          <cell r="D1025">
            <v>41499</v>
          </cell>
          <cell r="E1025" t="str">
            <v xml:space="preserve">192892          </v>
          </cell>
          <cell r="F1025">
            <v>41551</v>
          </cell>
          <cell r="G1025">
            <v>5955.29</v>
          </cell>
          <cell r="H1025">
            <v>5775.97</v>
          </cell>
          <cell r="I1025">
            <v>0</v>
          </cell>
          <cell r="J1025">
            <v>41569</v>
          </cell>
          <cell r="K1025">
            <v>30</v>
          </cell>
          <cell r="L1025">
            <v>42005</v>
          </cell>
          <cell r="M1025">
            <v>42369</v>
          </cell>
          <cell r="N1025">
            <v>0</v>
          </cell>
          <cell r="O1025">
            <v>1316</v>
          </cell>
          <cell r="P1025">
            <v>144.52000000000001</v>
          </cell>
          <cell r="Q1025">
            <v>0</v>
          </cell>
          <cell r="R1025" t="str">
            <v>N</v>
          </cell>
          <cell r="S1025">
            <v>34.799999999999699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A1026">
            <v>2013</v>
          </cell>
          <cell r="B1026">
            <v>4274</v>
          </cell>
          <cell r="C1026" t="str">
            <v>GASCOM SPA</v>
          </cell>
          <cell r="D1026">
            <v>41499</v>
          </cell>
          <cell r="E1026" t="str">
            <v xml:space="preserve">192891          </v>
          </cell>
          <cell r="F1026">
            <v>41551</v>
          </cell>
          <cell r="G1026">
            <v>6867.77</v>
          </cell>
          <cell r="H1026">
            <v>6867.77</v>
          </cell>
          <cell r="I1026">
            <v>0</v>
          </cell>
          <cell r="J1026">
            <v>41557</v>
          </cell>
          <cell r="K1026">
            <v>30</v>
          </cell>
          <cell r="L1026">
            <v>42005</v>
          </cell>
          <cell r="M1026">
            <v>42369</v>
          </cell>
          <cell r="N1026">
            <v>0</v>
          </cell>
          <cell r="O1026">
            <v>1316</v>
          </cell>
          <cell r="P1026">
            <v>0</v>
          </cell>
          <cell r="Q1026">
            <v>6</v>
          </cell>
          <cell r="R1026" t="str">
            <v>S</v>
          </cell>
          <cell r="S1026">
            <v>0</v>
          </cell>
          <cell r="T1026">
            <v>58</v>
          </cell>
          <cell r="U1026">
            <v>41206.620000000003</v>
          </cell>
          <cell r="V1026">
            <v>398330.66</v>
          </cell>
          <cell r="W1026">
            <v>-24</v>
          </cell>
          <cell r="X1026">
            <v>-164826.48000000001</v>
          </cell>
        </row>
        <row r="1027">
          <cell r="A1027">
            <v>2013</v>
          </cell>
          <cell r="B1027">
            <v>4279</v>
          </cell>
          <cell r="C1027" t="str">
            <v>F.LLI GANASSIN SNC</v>
          </cell>
          <cell r="D1027">
            <v>41533</v>
          </cell>
          <cell r="E1027" t="str">
            <v xml:space="preserve">12              </v>
          </cell>
          <cell r="F1027">
            <v>41551</v>
          </cell>
          <cell r="G1027">
            <v>3098.75</v>
          </cell>
          <cell r="H1027">
            <v>3098.75</v>
          </cell>
          <cell r="I1027">
            <v>0</v>
          </cell>
          <cell r="J1027">
            <v>41557</v>
          </cell>
          <cell r="K1027">
            <v>30</v>
          </cell>
          <cell r="L1027">
            <v>42005</v>
          </cell>
          <cell r="M1027">
            <v>42369</v>
          </cell>
          <cell r="N1027">
            <v>0</v>
          </cell>
          <cell r="O1027">
            <v>1332</v>
          </cell>
          <cell r="P1027">
            <v>0</v>
          </cell>
          <cell r="Q1027">
            <v>6</v>
          </cell>
          <cell r="R1027" t="str">
            <v>S</v>
          </cell>
          <cell r="S1027">
            <v>0</v>
          </cell>
          <cell r="T1027">
            <v>24</v>
          </cell>
          <cell r="U1027">
            <v>18592.5</v>
          </cell>
          <cell r="V1027">
            <v>74370</v>
          </cell>
          <cell r="W1027">
            <v>-24</v>
          </cell>
          <cell r="X1027">
            <v>-74370</v>
          </cell>
        </row>
        <row r="1028">
          <cell r="A1028">
            <v>2013</v>
          </cell>
          <cell r="B1028">
            <v>4272</v>
          </cell>
          <cell r="C1028" t="str">
            <v>GASCOM SPA</v>
          </cell>
          <cell r="D1028">
            <v>41534</v>
          </cell>
          <cell r="E1028" t="str">
            <v xml:space="preserve">202106          </v>
          </cell>
          <cell r="F1028">
            <v>41551</v>
          </cell>
          <cell r="G1028">
            <v>7927.63</v>
          </cell>
          <cell r="H1028">
            <v>7927.63</v>
          </cell>
          <cell r="I1028">
            <v>0</v>
          </cell>
          <cell r="J1028">
            <v>41585</v>
          </cell>
          <cell r="K1028">
            <v>30</v>
          </cell>
          <cell r="L1028">
            <v>42005</v>
          </cell>
          <cell r="M1028">
            <v>42369</v>
          </cell>
          <cell r="N1028">
            <v>0</v>
          </cell>
          <cell r="O1028">
            <v>1316</v>
          </cell>
          <cell r="P1028">
            <v>0</v>
          </cell>
          <cell r="Q1028">
            <v>34</v>
          </cell>
          <cell r="R1028" t="str">
            <v>S</v>
          </cell>
          <cell r="S1028">
            <v>0</v>
          </cell>
          <cell r="T1028">
            <v>51</v>
          </cell>
          <cell r="U1028">
            <v>269539.42</v>
          </cell>
          <cell r="V1028">
            <v>404309.13</v>
          </cell>
          <cell r="W1028">
            <v>4</v>
          </cell>
          <cell r="X1028">
            <v>31710.52</v>
          </cell>
        </row>
        <row r="1029">
          <cell r="A1029">
            <v>2013</v>
          </cell>
          <cell r="B1029">
            <v>4280</v>
          </cell>
          <cell r="C1029" t="str">
            <v>ETRA SPA</v>
          </cell>
          <cell r="D1029">
            <v>41541</v>
          </cell>
          <cell r="E1029" t="str">
            <v xml:space="preserve">686545          </v>
          </cell>
          <cell r="F1029">
            <v>41551</v>
          </cell>
          <cell r="G1029">
            <v>96.71</v>
          </cell>
          <cell r="H1029">
            <v>96.71</v>
          </cell>
          <cell r="I1029">
            <v>0</v>
          </cell>
          <cell r="J1029">
            <v>41571</v>
          </cell>
          <cell r="K1029">
            <v>30</v>
          </cell>
          <cell r="L1029">
            <v>42005</v>
          </cell>
          <cell r="M1029">
            <v>42369</v>
          </cell>
          <cell r="N1029">
            <v>0</v>
          </cell>
          <cell r="O1029">
            <v>1317</v>
          </cell>
          <cell r="P1029">
            <v>8.77</v>
          </cell>
          <cell r="Q1029">
            <v>20</v>
          </cell>
          <cell r="R1029" t="str">
            <v>S</v>
          </cell>
          <cell r="S1029">
            <v>0</v>
          </cell>
          <cell r="T1029">
            <v>30</v>
          </cell>
          <cell r="U1029">
            <v>1934.2</v>
          </cell>
          <cell r="V1029">
            <v>2901.3</v>
          </cell>
          <cell r="W1029">
            <v>-10</v>
          </cell>
          <cell r="X1029">
            <v>-967.1</v>
          </cell>
        </row>
        <row r="1030">
          <cell r="A1030">
            <v>2013</v>
          </cell>
          <cell r="B1030">
            <v>4281</v>
          </cell>
          <cell r="C1030" t="str">
            <v>ETRA SPA</v>
          </cell>
          <cell r="D1030">
            <v>41541</v>
          </cell>
          <cell r="E1030" t="str">
            <v xml:space="preserve">686549          </v>
          </cell>
          <cell r="F1030">
            <v>41551</v>
          </cell>
          <cell r="G1030">
            <v>71.87</v>
          </cell>
          <cell r="H1030">
            <v>71.87</v>
          </cell>
          <cell r="I1030">
            <v>0</v>
          </cell>
          <cell r="J1030">
            <v>41571</v>
          </cell>
          <cell r="K1030">
            <v>30</v>
          </cell>
          <cell r="L1030">
            <v>42005</v>
          </cell>
          <cell r="M1030">
            <v>42369</v>
          </cell>
          <cell r="N1030">
            <v>0</v>
          </cell>
          <cell r="O1030">
            <v>1317</v>
          </cell>
          <cell r="P1030">
            <v>6.51</v>
          </cell>
          <cell r="Q1030">
            <v>20</v>
          </cell>
          <cell r="R1030" t="str">
            <v>S</v>
          </cell>
          <cell r="S1030">
            <v>0</v>
          </cell>
          <cell r="T1030">
            <v>30</v>
          </cell>
          <cell r="U1030">
            <v>1437.4</v>
          </cell>
          <cell r="V1030">
            <v>2156.1</v>
          </cell>
          <cell r="W1030">
            <v>-10</v>
          </cell>
          <cell r="X1030">
            <v>-718.7</v>
          </cell>
        </row>
        <row r="1031">
          <cell r="A1031">
            <v>2013</v>
          </cell>
          <cell r="B1031">
            <v>4282</v>
          </cell>
          <cell r="C1031" t="str">
            <v>ETRA SPA</v>
          </cell>
          <cell r="D1031">
            <v>41541</v>
          </cell>
          <cell r="E1031" t="str">
            <v xml:space="preserve">686548          </v>
          </cell>
          <cell r="F1031">
            <v>41551</v>
          </cell>
          <cell r="G1031">
            <v>50.69</v>
          </cell>
          <cell r="H1031">
            <v>50.69</v>
          </cell>
          <cell r="I1031">
            <v>0</v>
          </cell>
          <cell r="J1031">
            <v>41571</v>
          </cell>
          <cell r="K1031">
            <v>30</v>
          </cell>
          <cell r="L1031">
            <v>42005</v>
          </cell>
          <cell r="M1031">
            <v>42369</v>
          </cell>
          <cell r="N1031">
            <v>0</v>
          </cell>
          <cell r="O1031">
            <v>1317</v>
          </cell>
          <cell r="P1031">
            <v>4.5999999999999996</v>
          </cell>
          <cell r="Q1031">
            <v>20</v>
          </cell>
          <cell r="R1031" t="str">
            <v>S</v>
          </cell>
          <cell r="S1031">
            <v>0</v>
          </cell>
          <cell r="T1031">
            <v>30</v>
          </cell>
          <cell r="U1031">
            <v>1013.8</v>
          </cell>
          <cell r="V1031">
            <v>1520.7</v>
          </cell>
          <cell r="W1031">
            <v>-10</v>
          </cell>
          <cell r="X1031">
            <v>-506.9</v>
          </cell>
        </row>
        <row r="1032">
          <cell r="A1032">
            <v>2013</v>
          </cell>
          <cell r="B1032">
            <v>4283</v>
          </cell>
          <cell r="C1032" t="str">
            <v>ETRA SPA</v>
          </cell>
          <cell r="D1032">
            <v>41541</v>
          </cell>
          <cell r="E1032" t="str">
            <v xml:space="preserve">6865550         </v>
          </cell>
          <cell r="F1032">
            <v>41551</v>
          </cell>
          <cell r="G1032">
            <v>228.46</v>
          </cell>
          <cell r="H1032">
            <v>228.46</v>
          </cell>
          <cell r="I1032">
            <v>0</v>
          </cell>
          <cell r="J1032">
            <v>41571</v>
          </cell>
          <cell r="K1032">
            <v>30</v>
          </cell>
          <cell r="L1032">
            <v>42005</v>
          </cell>
          <cell r="M1032">
            <v>42369</v>
          </cell>
          <cell r="N1032">
            <v>0</v>
          </cell>
          <cell r="O1032">
            <v>1317</v>
          </cell>
          <cell r="P1032">
            <v>20.75</v>
          </cell>
          <cell r="Q1032">
            <v>20</v>
          </cell>
          <cell r="R1032" t="str">
            <v>S</v>
          </cell>
          <cell r="S1032">
            <v>0</v>
          </cell>
          <cell r="T1032">
            <v>30</v>
          </cell>
          <cell r="U1032">
            <v>4569.2</v>
          </cell>
          <cell r="V1032">
            <v>6853.8</v>
          </cell>
          <cell r="W1032">
            <v>-10</v>
          </cell>
          <cell r="X1032">
            <v>-2284.6</v>
          </cell>
        </row>
        <row r="1033">
          <cell r="A1033">
            <v>2013</v>
          </cell>
          <cell r="B1033">
            <v>4284</v>
          </cell>
          <cell r="C1033" t="str">
            <v>ETRA SPA</v>
          </cell>
          <cell r="D1033">
            <v>41541</v>
          </cell>
          <cell r="E1033" t="str">
            <v xml:space="preserve">686563          </v>
          </cell>
          <cell r="F1033">
            <v>41551</v>
          </cell>
          <cell r="G1033">
            <v>96.71</v>
          </cell>
          <cell r="H1033">
            <v>96.71</v>
          </cell>
          <cell r="I1033">
            <v>0</v>
          </cell>
          <cell r="J1033">
            <v>41571</v>
          </cell>
          <cell r="K1033">
            <v>30</v>
          </cell>
          <cell r="L1033">
            <v>42005</v>
          </cell>
          <cell r="M1033">
            <v>42369</v>
          </cell>
          <cell r="N1033">
            <v>0</v>
          </cell>
          <cell r="O1033">
            <v>1317</v>
          </cell>
          <cell r="P1033">
            <v>8.77</v>
          </cell>
          <cell r="Q1033">
            <v>20</v>
          </cell>
          <cell r="R1033" t="str">
            <v>S</v>
          </cell>
          <cell r="S1033">
            <v>0</v>
          </cell>
          <cell r="T1033">
            <v>30</v>
          </cell>
          <cell r="U1033">
            <v>1934.2</v>
          </cell>
          <cell r="V1033">
            <v>2901.3</v>
          </cell>
          <cell r="W1033">
            <v>-10</v>
          </cell>
          <cell r="X1033">
            <v>-967.1</v>
          </cell>
        </row>
        <row r="1034">
          <cell r="A1034">
            <v>2013</v>
          </cell>
          <cell r="B1034">
            <v>4285</v>
          </cell>
          <cell r="C1034" t="str">
            <v>ETRA SPA</v>
          </cell>
          <cell r="D1034">
            <v>41541</v>
          </cell>
          <cell r="E1034" t="str">
            <v xml:space="preserve">686546          </v>
          </cell>
          <cell r="F1034">
            <v>41551</v>
          </cell>
          <cell r="G1034">
            <v>479.01</v>
          </cell>
          <cell r="H1034">
            <v>479.01</v>
          </cell>
          <cell r="I1034">
            <v>0</v>
          </cell>
          <cell r="J1034">
            <v>41571</v>
          </cell>
          <cell r="K1034">
            <v>30</v>
          </cell>
          <cell r="L1034">
            <v>42005</v>
          </cell>
          <cell r="M1034">
            <v>42369</v>
          </cell>
          <cell r="N1034">
            <v>0</v>
          </cell>
          <cell r="O1034">
            <v>1317</v>
          </cell>
          <cell r="P1034">
            <v>43.49</v>
          </cell>
          <cell r="Q1034">
            <v>20</v>
          </cell>
          <cell r="R1034" t="str">
            <v>S</v>
          </cell>
          <cell r="S1034">
            <v>0</v>
          </cell>
          <cell r="T1034">
            <v>30</v>
          </cell>
          <cell r="U1034">
            <v>9580.2000000000007</v>
          </cell>
          <cell r="V1034">
            <v>14370.3</v>
          </cell>
          <cell r="W1034">
            <v>-10</v>
          </cell>
          <cell r="X1034">
            <v>-4790.1000000000004</v>
          </cell>
        </row>
        <row r="1035">
          <cell r="A1035">
            <v>2013</v>
          </cell>
          <cell r="B1035">
            <v>4286</v>
          </cell>
          <cell r="C1035" t="str">
            <v>ETRA SPA</v>
          </cell>
          <cell r="D1035">
            <v>41541</v>
          </cell>
          <cell r="E1035" t="str">
            <v xml:space="preserve">686562          </v>
          </cell>
          <cell r="F1035">
            <v>41551</v>
          </cell>
          <cell r="G1035">
            <v>297.68</v>
          </cell>
          <cell r="H1035">
            <v>297.68</v>
          </cell>
          <cell r="I1035">
            <v>0</v>
          </cell>
          <cell r="J1035">
            <v>41571</v>
          </cell>
          <cell r="K1035">
            <v>30</v>
          </cell>
          <cell r="L1035">
            <v>42005</v>
          </cell>
          <cell r="M1035">
            <v>42369</v>
          </cell>
          <cell r="N1035">
            <v>0</v>
          </cell>
          <cell r="O1035">
            <v>1317</v>
          </cell>
          <cell r="P1035">
            <v>27.01</v>
          </cell>
          <cell r="Q1035">
            <v>20</v>
          </cell>
          <cell r="R1035" t="str">
            <v>S</v>
          </cell>
          <cell r="S1035">
            <v>0</v>
          </cell>
          <cell r="T1035">
            <v>30</v>
          </cell>
          <cell r="U1035">
            <v>5953.6</v>
          </cell>
          <cell r="V1035">
            <v>8930.4</v>
          </cell>
          <cell r="W1035">
            <v>-10</v>
          </cell>
          <cell r="X1035">
            <v>-2976.8</v>
          </cell>
        </row>
        <row r="1036">
          <cell r="A1036">
            <v>2013</v>
          </cell>
          <cell r="B1036">
            <v>4287</v>
          </cell>
          <cell r="C1036" t="str">
            <v>ETRA SPA</v>
          </cell>
          <cell r="D1036">
            <v>41541</v>
          </cell>
          <cell r="E1036" t="str">
            <v xml:space="preserve">684977          </v>
          </cell>
          <cell r="F1036">
            <v>41551</v>
          </cell>
          <cell r="G1036">
            <v>53.57</v>
          </cell>
          <cell r="H1036">
            <v>53.57</v>
          </cell>
          <cell r="I1036">
            <v>0</v>
          </cell>
          <cell r="J1036">
            <v>41571</v>
          </cell>
          <cell r="K1036">
            <v>30</v>
          </cell>
          <cell r="L1036">
            <v>42005</v>
          </cell>
          <cell r="M1036">
            <v>42369</v>
          </cell>
          <cell r="N1036">
            <v>0</v>
          </cell>
          <cell r="O1036">
            <v>1317</v>
          </cell>
          <cell r="P1036">
            <v>0</v>
          </cell>
          <cell r="Q1036">
            <v>20</v>
          </cell>
          <cell r="R1036" t="str">
            <v>S</v>
          </cell>
          <cell r="S1036">
            <v>0</v>
          </cell>
          <cell r="T1036">
            <v>30</v>
          </cell>
          <cell r="U1036">
            <v>1071.4000000000001</v>
          </cell>
          <cell r="V1036">
            <v>1607.1</v>
          </cell>
          <cell r="W1036">
            <v>-10</v>
          </cell>
          <cell r="X1036">
            <v>-535.70000000000005</v>
          </cell>
        </row>
        <row r="1037">
          <cell r="A1037">
            <v>2013</v>
          </cell>
          <cell r="B1037">
            <v>4288</v>
          </cell>
          <cell r="C1037" t="str">
            <v>ETRA SPA</v>
          </cell>
          <cell r="D1037">
            <v>41541</v>
          </cell>
          <cell r="E1037" t="str">
            <v xml:space="preserve">686555          </v>
          </cell>
          <cell r="F1037">
            <v>41551</v>
          </cell>
          <cell r="G1037">
            <v>33.31</v>
          </cell>
          <cell r="H1037">
            <v>33.31</v>
          </cell>
          <cell r="I1037">
            <v>0</v>
          </cell>
          <cell r="J1037">
            <v>41571</v>
          </cell>
          <cell r="K1037">
            <v>30</v>
          </cell>
          <cell r="L1037">
            <v>42005</v>
          </cell>
          <cell r="M1037">
            <v>42369</v>
          </cell>
          <cell r="N1037">
            <v>0</v>
          </cell>
          <cell r="O1037">
            <v>1317</v>
          </cell>
          <cell r="P1037">
            <v>3.02</v>
          </cell>
          <cell r="Q1037">
            <v>20</v>
          </cell>
          <cell r="R1037" t="str">
            <v>S</v>
          </cell>
          <cell r="S1037">
            <v>0</v>
          </cell>
          <cell r="T1037">
            <v>30</v>
          </cell>
          <cell r="U1037">
            <v>666.2</v>
          </cell>
          <cell r="V1037">
            <v>999.3</v>
          </cell>
          <cell r="W1037">
            <v>-10</v>
          </cell>
          <cell r="X1037">
            <v>-333.1</v>
          </cell>
        </row>
        <row r="1038">
          <cell r="A1038">
            <v>2013</v>
          </cell>
          <cell r="B1038">
            <v>4289</v>
          </cell>
          <cell r="C1038" t="str">
            <v>ETRA SPA</v>
          </cell>
          <cell r="D1038">
            <v>41541</v>
          </cell>
          <cell r="E1038" t="str">
            <v xml:space="preserve">686542          </v>
          </cell>
          <cell r="F1038">
            <v>41551</v>
          </cell>
          <cell r="G1038">
            <v>447.25</v>
          </cell>
          <cell r="H1038">
            <v>447.25</v>
          </cell>
          <cell r="I1038">
            <v>0</v>
          </cell>
          <cell r="J1038">
            <v>41571</v>
          </cell>
          <cell r="K1038">
            <v>30</v>
          </cell>
          <cell r="L1038">
            <v>42005</v>
          </cell>
          <cell r="M1038">
            <v>42369</v>
          </cell>
          <cell r="N1038">
            <v>0</v>
          </cell>
          <cell r="O1038">
            <v>1317</v>
          </cell>
          <cell r="P1038">
            <v>40.61</v>
          </cell>
          <cell r="Q1038">
            <v>20</v>
          </cell>
          <cell r="R1038" t="str">
            <v>S</v>
          </cell>
          <cell r="S1038">
            <v>0</v>
          </cell>
          <cell r="T1038">
            <v>30</v>
          </cell>
          <cell r="U1038">
            <v>8945</v>
          </cell>
          <cell r="V1038">
            <v>13417.5</v>
          </cell>
          <cell r="W1038">
            <v>-10</v>
          </cell>
          <cell r="X1038">
            <v>-4472.5</v>
          </cell>
        </row>
        <row r="1039">
          <cell r="A1039">
            <v>2013</v>
          </cell>
          <cell r="B1039">
            <v>4291</v>
          </cell>
          <cell r="C1039" t="str">
            <v>ETRA SPA</v>
          </cell>
          <cell r="D1039">
            <v>41541</v>
          </cell>
          <cell r="E1039" t="str">
            <v xml:space="preserve">686547          </v>
          </cell>
          <cell r="F1039">
            <v>41551</v>
          </cell>
          <cell r="G1039">
            <v>96.71</v>
          </cell>
          <cell r="H1039">
            <v>96.71</v>
          </cell>
          <cell r="I1039">
            <v>0</v>
          </cell>
          <cell r="J1039">
            <v>41571</v>
          </cell>
          <cell r="K1039">
            <v>30</v>
          </cell>
          <cell r="L1039">
            <v>42005</v>
          </cell>
          <cell r="M1039">
            <v>42369</v>
          </cell>
          <cell r="N1039">
            <v>0</v>
          </cell>
          <cell r="O1039">
            <v>1317</v>
          </cell>
          <cell r="P1039">
            <v>8.77</v>
          </cell>
          <cell r="Q1039">
            <v>20</v>
          </cell>
          <cell r="R1039" t="str">
            <v>S</v>
          </cell>
          <cell r="S1039">
            <v>0</v>
          </cell>
          <cell r="T1039">
            <v>30</v>
          </cell>
          <cell r="U1039">
            <v>1934.2</v>
          </cell>
          <cell r="V1039">
            <v>2901.3</v>
          </cell>
          <cell r="W1039">
            <v>-10</v>
          </cell>
          <cell r="X1039">
            <v>-967.1</v>
          </cell>
        </row>
        <row r="1040">
          <cell r="A1040">
            <v>2013</v>
          </cell>
          <cell r="B1040">
            <v>4292</v>
          </cell>
          <cell r="C1040" t="str">
            <v>ETRA SPA</v>
          </cell>
          <cell r="D1040">
            <v>41541</v>
          </cell>
          <cell r="E1040" t="str">
            <v xml:space="preserve">686560          </v>
          </cell>
          <cell r="F1040">
            <v>41551</v>
          </cell>
          <cell r="G1040">
            <v>27.34</v>
          </cell>
          <cell r="H1040">
            <v>27.34</v>
          </cell>
          <cell r="I1040">
            <v>0</v>
          </cell>
          <cell r="J1040">
            <v>41571</v>
          </cell>
          <cell r="K1040">
            <v>30</v>
          </cell>
          <cell r="L1040">
            <v>42005</v>
          </cell>
          <cell r="M1040">
            <v>42369</v>
          </cell>
          <cell r="N1040">
            <v>0</v>
          </cell>
          <cell r="O1040">
            <v>1317</v>
          </cell>
          <cell r="P1040">
            <v>2.48</v>
          </cell>
          <cell r="Q1040">
            <v>20</v>
          </cell>
          <cell r="R1040" t="str">
            <v>S</v>
          </cell>
          <cell r="S1040">
            <v>0</v>
          </cell>
          <cell r="T1040">
            <v>30</v>
          </cell>
          <cell r="U1040">
            <v>546.79999999999995</v>
          </cell>
          <cell r="V1040">
            <v>820.2</v>
          </cell>
          <cell r="W1040">
            <v>-10</v>
          </cell>
          <cell r="X1040">
            <v>-273.39999999999998</v>
          </cell>
        </row>
        <row r="1041">
          <cell r="A1041">
            <v>2013</v>
          </cell>
          <cell r="B1041">
            <v>4293</v>
          </cell>
          <cell r="C1041" t="str">
            <v>ETRA SPA</v>
          </cell>
          <cell r="D1041">
            <v>41541</v>
          </cell>
          <cell r="E1041" t="str">
            <v xml:space="preserve">686559          </v>
          </cell>
          <cell r="F1041">
            <v>41551</v>
          </cell>
          <cell r="G1041">
            <v>19.97</v>
          </cell>
          <cell r="H1041">
            <v>19.97</v>
          </cell>
          <cell r="I1041">
            <v>0</v>
          </cell>
          <cell r="J1041">
            <v>41571</v>
          </cell>
          <cell r="K1041">
            <v>30</v>
          </cell>
          <cell r="L1041">
            <v>42005</v>
          </cell>
          <cell r="M1041">
            <v>42369</v>
          </cell>
          <cell r="N1041">
            <v>0</v>
          </cell>
          <cell r="O1041">
            <v>1317</v>
          </cell>
          <cell r="P1041">
            <v>1.81</v>
          </cell>
          <cell r="Q1041">
            <v>20</v>
          </cell>
          <cell r="R1041" t="str">
            <v>S</v>
          </cell>
          <cell r="S1041">
            <v>0</v>
          </cell>
          <cell r="T1041">
            <v>30</v>
          </cell>
          <cell r="U1041">
            <v>399.4</v>
          </cell>
          <cell r="V1041">
            <v>599.1</v>
          </cell>
          <cell r="W1041">
            <v>-10</v>
          </cell>
          <cell r="X1041">
            <v>-199.7</v>
          </cell>
        </row>
        <row r="1042">
          <cell r="A1042">
            <v>2013</v>
          </cell>
          <cell r="B1042">
            <v>4294</v>
          </cell>
          <cell r="C1042" t="str">
            <v>ETRA SPA</v>
          </cell>
          <cell r="D1042">
            <v>41541</v>
          </cell>
          <cell r="E1042" t="str">
            <v xml:space="preserve">686544          </v>
          </cell>
          <cell r="F1042">
            <v>41551</v>
          </cell>
          <cell r="G1042">
            <v>48.74</v>
          </cell>
          <cell r="H1042">
            <v>48.74</v>
          </cell>
          <cell r="I1042">
            <v>0</v>
          </cell>
          <cell r="J1042">
            <v>41571</v>
          </cell>
          <cell r="K1042">
            <v>30</v>
          </cell>
          <cell r="L1042">
            <v>42005</v>
          </cell>
          <cell r="M1042">
            <v>42369</v>
          </cell>
          <cell r="N1042">
            <v>0</v>
          </cell>
          <cell r="O1042">
            <v>1317</v>
          </cell>
          <cell r="P1042">
            <v>4.42</v>
          </cell>
          <cell r="Q1042">
            <v>20</v>
          </cell>
          <cell r="R1042" t="str">
            <v>S</v>
          </cell>
          <cell r="S1042">
            <v>0</v>
          </cell>
          <cell r="T1042">
            <v>30</v>
          </cell>
          <cell r="U1042">
            <v>974.8</v>
          </cell>
          <cell r="V1042">
            <v>1462.2</v>
          </cell>
          <cell r="W1042">
            <v>-10</v>
          </cell>
          <cell r="X1042">
            <v>-487.4</v>
          </cell>
        </row>
        <row r="1043">
          <cell r="A1043">
            <v>2013</v>
          </cell>
          <cell r="B1043">
            <v>4295</v>
          </cell>
          <cell r="C1043" t="str">
            <v>ETRA SPA</v>
          </cell>
          <cell r="D1043">
            <v>41541</v>
          </cell>
          <cell r="E1043" t="str">
            <v xml:space="preserve">686561          </v>
          </cell>
          <cell r="F1043">
            <v>41551</v>
          </cell>
          <cell r="G1043">
            <v>24.41</v>
          </cell>
          <cell r="H1043">
            <v>24.41</v>
          </cell>
          <cell r="I1043">
            <v>0</v>
          </cell>
          <cell r="J1043">
            <v>41571</v>
          </cell>
          <cell r="K1043">
            <v>30</v>
          </cell>
          <cell r="L1043">
            <v>42005</v>
          </cell>
          <cell r="M1043">
            <v>42369</v>
          </cell>
          <cell r="N1043">
            <v>0</v>
          </cell>
          <cell r="O1043">
            <v>1317</v>
          </cell>
          <cell r="P1043">
            <v>2.21</v>
          </cell>
          <cell r="Q1043">
            <v>20</v>
          </cell>
          <cell r="R1043" t="str">
            <v>S</v>
          </cell>
          <cell r="S1043">
            <v>0</v>
          </cell>
          <cell r="T1043">
            <v>30</v>
          </cell>
          <cell r="U1043">
            <v>488.2</v>
          </cell>
          <cell r="V1043">
            <v>732.3</v>
          </cell>
          <cell r="W1043">
            <v>-10</v>
          </cell>
          <cell r="X1043">
            <v>-244.1</v>
          </cell>
        </row>
        <row r="1044">
          <cell r="A1044">
            <v>2013</v>
          </cell>
          <cell r="B1044">
            <v>4296</v>
          </cell>
          <cell r="C1044" t="str">
            <v>ETRA SPA</v>
          </cell>
          <cell r="D1044">
            <v>41541</v>
          </cell>
          <cell r="E1044" t="str">
            <v xml:space="preserve">686553          </v>
          </cell>
          <cell r="F1044">
            <v>41551</v>
          </cell>
          <cell r="G1044">
            <v>334.21</v>
          </cell>
          <cell r="H1044">
            <v>334.21</v>
          </cell>
          <cell r="I1044">
            <v>0</v>
          </cell>
          <cell r="J1044">
            <v>41571</v>
          </cell>
          <cell r="K1044">
            <v>30</v>
          </cell>
          <cell r="L1044">
            <v>42005</v>
          </cell>
          <cell r="M1044">
            <v>42369</v>
          </cell>
          <cell r="N1044">
            <v>0</v>
          </cell>
          <cell r="O1044">
            <v>1317</v>
          </cell>
          <cell r="P1044">
            <v>30.35</v>
          </cell>
          <cell r="Q1044">
            <v>20</v>
          </cell>
          <cell r="R1044" t="str">
            <v>S</v>
          </cell>
          <cell r="S1044">
            <v>0</v>
          </cell>
          <cell r="T1044">
            <v>30</v>
          </cell>
          <cell r="U1044">
            <v>6684.2</v>
          </cell>
          <cell r="V1044">
            <v>10026.299999999999</v>
          </cell>
          <cell r="W1044">
            <v>-10</v>
          </cell>
          <cell r="X1044">
            <v>-3342.1</v>
          </cell>
        </row>
        <row r="1045">
          <cell r="A1045">
            <v>2013</v>
          </cell>
          <cell r="B1045">
            <v>4275</v>
          </cell>
          <cell r="C1045" t="str">
            <v>FERRAMENTA MARCHIORI SNC</v>
          </cell>
          <cell r="D1045">
            <v>41547</v>
          </cell>
          <cell r="E1045" t="str">
            <v xml:space="preserve">345             </v>
          </cell>
          <cell r="F1045">
            <v>41551</v>
          </cell>
          <cell r="G1045">
            <v>227.61</v>
          </cell>
          <cell r="H1045">
            <v>227.61</v>
          </cell>
          <cell r="I1045">
            <v>0</v>
          </cell>
          <cell r="J1045">
            <v>41557</v>
          </cell>
          <cell r="K1045">
            <v>30</v>
          </cell>
          <cell r="L1045">
            <v>42005</v>
          </cell>
          <cell r="M1045">
            <v>42369</v>
          </cell>
          <cell r="N1045">
            <v>0</v>
          </cell>
          <cell r="O1045">
            <v>1210</v>
          </cell>
          <cell r="P1045">
            <v>0</v>
          </cell>
          <cell r="Q1045">
            <v>6</v>
          </cell>
          <cell r="R1045" t="str">
            <v>S</v>
          </cell>
          <cell r="S1045">
            <v>0</v>
          </cell>
          <cell r="T1045">
            <v>10</v>
          </cell>
          <cell r="U1045">
            <v>1365.66</v>
          </cell>
          <cell r="V1045">
            <v>2276.1</v>
          </cell>
          <cell r="W1045">
            <v>-24</v>
          </cell>
          <cell r="X1045">
            <v>-5462.64</v>
          </cell>
        </row>
        <row r="1046">
          <cell r="A1046">
            <v>2013</v>
          </cell>
          <cell r="B1046">
            <v>4276</v>
          </cell>
          <cell r="C1046" t="str">
            <v>FERRAMENTA MARCHIORI SNC</v>
          </cell>
          <cell r="D1046">
            <v>41547</v>
          </cell>
          <cell r="E1046" t="str">
            <v xml:space="preserve">346             </v>
          </cell>
          <cell r="F1046">
            <v>41551</v>
          </cell>
          <cell r="G1046">
            <v>19.440000000000001</v>
          </cell>
          <cell r="H1046">
            <v>19.440000000000001</v>
          </cell>
          <cell r="I1046">
            <v>0</v>
          </cell>
          <cell r="J1046">
            <v>41557</v>
          </cell>
          <cell r="K1046">
            <v>30</v>
          </cell>
          <cell r="L1046">
            <v>42005</v>
          </cell>
          <cell r="M1046">
            <v>42369</v>
          </cell>
          <cell r="N1046">
            <v>0</v>
          </cell>
          <cell r="O1046">
            <v>1210</v>
          </cell>
          <cell r="P1046">
            <v>0</v>
          </cell>
          <cell r="Q1046">
            <v>6</v>
          </cell>
          <cell r="R1046" t="str">
            <v>S</v>
          </cell>
          <cell r="S1046">
            <v>0</v>
          </cell>
          <cell r="T1046">
            <v>10</v>
          </cell>
          <cell r="U1046">
            <v>116.64</v>
          </cell>
          <cell r="V1046">
            <v>194.4</v>
          </cell>
          <cell r="W1046">
            <v>-24</v>
          </cell>
          <cell r="X1046">
            <v>-466.56</v>
          </cell>
        </row>
        <row r="1047">
          <cell r="A1047">
            <v>2013</v>
          </cell>
          <cell r="B1047">
            <v>4277</v>
          </cell>
          <cell r="C1047" t="str">
            <v>FERRAMENTA MARCHIORI SNC</v>
          </cell>
          <cell r="D1047">
            <v>41547</v>
          </cell>
          <cell r="E1047" t="str">
            <v xml:space="preserve">347             </v>
          </cell>
          <cell r="F1047">
            <v>41551</v>
          </cell>
          <cell r="G1047">
            <v>34.590000000000003</v>
          </cell>
          <cell r="H1047">
            <v>34.590000000000003</v>
          </cell>
          <cell r="I1047">
            <v>0</v>
          </cell>
          <cell r="J1047">
            <v>41557</v>
          </cell>
          <cell r="K1047">
            <v>30</v>
          </cell>
          <cell r="L1047">
            <v>42005</v>
          </cell>
          <cell r="M1047">
            <v>42369</v>
          </cell>
          <cell r="N1047">
            <v>0</v>
          </cell>
          <cell r="O1047">
            <v>1210</v>
          </cell>
          <cell r="P1047">
            <v>0</v>
          </cell>
          <cell r="Q1047">
            <v>6</v>
          </cell>
          <cell r="R1047" t="str">
            <v>S</v>
          </cell>
          <cell r="S1047">
            <v>0</v>
          </cell>
          <cell r="T1047">
            <v>10</v>
          </cell>
          <cell r="U1047">
            <v>207.54</v>
          </cell>
          <cell r="V1047">
            <v>345.9</v>
          </cell>
          <cell r="W1047">
            <v>-24</v>
          </cell>
          <cell r="X1047">
            <v>-830.16</v>
          </cell>
        </row>
        <row r="1048">
          <cell r="A1048">
            <v>2013</v>
          </cell>
          <cell r="B1048">
            <v>4278</v>
          </cell>
          <cell r="C1048" t="str">
            <v>FERRAMENTA MARCHIORI SNC</v>
          </cell>
          <cell r="D1048">
            <v>41547</v>
          </cell>
          <cell r="E1048" t="str">
            <v xml:space="preserve">348             </v>
          </cell>
          <cell r="F1048">
            <v>41551</v>
          </cell>
          <cell r="G1048">
            <v>206.7</v>
          </cell>
          <cell r="H1048">
            <v>206.7</v>
          </cell>
          <cell r="I1048">
            <v>0</v>
          </cell>
          <cell r="J1048">
            <v>41557</v>
          </cell>
          <cell r="K1048">
            <v>30</v>
          </cell>
          <cell r="L1048">
            <v>42005</v>
          </cell>
          <cell r="M1048">
            <v>42369</v>
          </cell>
          <cell r="N1048">
            <v>0</v>
          </cell>
          <cell r="O1048">
            <v>1210</v>
          </cell>
          <cell r="P1048">
            <v>35.869999999999997</v>
          </cell>
          <cell r="Q1048">
            <v>6</v>
          </cell>
          <cell r="R1048" t="str">
            <v>S</v>
          </cell>
          <cell r="S1048">
            <v>0</v>
          </cell>
          <cell r="T1048">
            <v>10</v>
          </cell>
          <cell r="U1048">
            <v>1240.2</v>
          </cell>
          <cell r="V1048">
            <v>2067</v>
          </cell>
          <cell r="W1048">
            <v>-24</v>
          </cell>
          <cell r="X1048">
            <v>-4960.8</v>
          </cell>
        </row>
        <row r="1049">
          <cell r="A1049">
            <v>2013</v>
          </cell>
          <cell r="B1049">
            <v>4302</v>
          </cell>
          <cell r="C1049" t="str">
            <v>GASCOM SPA</v>
          </cell>
          <cell r="D1049">
            <v>41499</v>
          </cell>
          <cell r="E1049" t="str">
            <v xml:space="preserve">192894          </v>
          </cell>
          <cell r="F1049">
            <v>41554</v>
          </cell>
          <cell r="G1049">
            <v>250.25</v>
          </cell>
          <cell r="H1049">
            <v>250.25</v>
          </cell>
          <cell r="I1049">
            <v>0</v>
          </cell>
          <cell r="J1049">
            <v>41569</v>
          </cell>
          <cell r="K1049">
            <v>30</v>
          </cell>
          <cell r="L1049">
            <v>42005</v>
          </cell>
          <cell r="M1049">
            <v>42369</v>
          </cell>
          <cell r="N1049">
            <v>0</v>
          </cell>
          <cell r="O1049">
            <v>1313</v>
          </cell>
          <cell r="P1049">
            <v>0</v>
          </cell>
          <cell r="Q1049">
            <v>15</v>
          </cell>
          <cell r="R1049" t="str">
            <v>S</v>
          </cell>
          <cell r="S1049">
            <v>0</v>
          </cell>
          <cell r="T1049">
            <v>70</v>
          </cell>
          <cell r="U1049">
            <v>3753.75</v>
          </cell>
          <cell r="V1049">
            <v>17517.5</v>
          </cell>
          <cell r="W1049">
            <v>-15</v>
          </cell>
          <cell r="X1049">
            <v>-3753.75</v>
          </cell>
        </row>
        <row r="1050">
          <cell r="A1050">
            <v>2013</v>
          </cell>
          <cell r="B1050">
            <v>4301</v>
          </cell>
          <cell r="C1050" t="str">
            <v>GASCOM SPA</v>
          </cell>
          <cell r="D1050">
            <v>41534</v>
          </cell>
          <cell r="E1050" t="str">
            <v xml:space="preserve">202109          </v>
          </cell>
          <cell r="F1050">
            <v>41554</v>
          </cell>
          <cell r="G1050">
            <v>105.42</v>
          </cell>
          <cell r="H1050">
            <v>105.42</v>
          </cell>
          <cell r="I1050">
            <v>0</v>
          </cell>
          <cell r="J1050">
            <v>41585</v>
          </cell>
          <cell r="K1050">
            <v>30</v>
          </cell>
          <cell r="L1050">
            <v>42005</v>
          </cell>
          <cell r="M1050">
            <v>42369</v>
          </cell>
          <cell r="N1050">
            <v>0</v>
          </cell>
          <cell r="O1050">
            <v>1313</v>
          </cell>
          <cell r="P1050">
            <v>0</v>
          </cell>
          <cell r="Q1050">
            <v>31</v>
          </cell>
          <cell r="R1050" t="str">
            <v>S</v>
          </cell>
          <cell r="S1050">
            <v>0</v>
          </cell>
          <cell r="T1050">
            <v>51</v>
          </cell>
          <cell r="U1050">
            <v>3268.02</v>
          </cell>
          <cell r="V1050">
            <v>5376.42</v>
          </cell>
          <cell r="W1050">
            <v>1</v>
          </cell>
          <cell r="X1050">
            <v>105.42</v>
          </cell>
        </row>
        <row r="1051">
          <cell r="A1051">
            <v>2013</v>
          </cell>
          <cell r="B1051">
            <v>4305</v>
          </cell>
          <cell r="C1051" t="str">
            <v>VIAGGI REBELLATO SNC</v>
          </cell>
          <cell r="D1051">
            <v>41548</v>
          </cell>
          <cell r="E1051" t="str">
            <v xml:space="preserve">219             </v>
          </cell>
          <cell r="F1051">
            <v>41557</v>
          </cell>
          <cell r="G1051">
            <v>12217</v>
          </cell>
          <cell r="H1051">
            <v>12217</v>
          </cell>
          <cell r="I1051">
            <v>0</v>
          </cell>
          <cell r="J1051">
            <v>41557</v>
          </cell>
          <cell r="K1051">
            <v>30</v>
          </cell>
          <cell r="L1051">
            <v>42005</v>
          </cell>
          <cell r="M1051">
            <v>42369</v>
          </cell>
          <cell r="N1051">
            <v>0</v>
          </cell>
          <cell r="O1051">
            <v>1302</v>
          </cell>
          <cell r="P1051">
            <v>1110.6400000000001</v>
          </cell>
          <cell r="Q1051">
            <v>0</v>
          </cell>
          <cell r="R1051" t="str">
            <v>S</v>
          </cell>
          <cell r="S1051">
            <v>0</v>
          </cell>
          <cell r="T1051">
            <v>9</v>
          </cell>
          <cell r="U1051">
            <v>0</v>
          </cell>
          <cell r="V1051">
            <v>109953</v>
          </cell>
          <cell r="W1051">
            <v>-30</v>
          </cell>
          <cell r="X1051">
            <v>-366510</v>
          </cell>
        </row>
        <row r="1052">
          <cell r="A1052">
            <v>2013</v>
          </cell>
          <cell r="B1052">
            <v>4309</v>
          </cell>
          <cell r="C1052" t="str">
            <v>ETRA SPA</v>
          </cell>
          <cell r="D1052">
            <v>41541</v>
          </cell>
          <cell r="E1052" t="str">
            <v xml:space="preserve">686551          </v>
          </cell>
          <cell r="F1052">
            <v>41558</v>
          </cell>
          <cell r="G1052">
            <v>105.55</v>
          </cell>
          <cell r="H1052">
            <v>105.55</v>
          </cell>
          <cell r="I1052">
            <v>0</v>
          </cell>
          <cell r="J1052">
            <v>41571</v>
          </cell>
          <cell r="K1052">
            <v>30</v>
          </cell>
          <cell r="L1052">
            <v>42005</v>
          </cell>
          <cell r="M1052">
            <v>42369</v>
          </cell>
          <cell r="N1052">
            <v>0</v>
          </cell>
          <cell r="O1052">
            <v>1313</v>
          </cell>
          <cell r="P1052">
            <v>9.57</v>
          </cell>
          <cell r="Q1052">
            <v>13</v>
          </cell>
          <cell r="R1052" t="str">
            <v>S</v>
          </cell>
          <cell r="S1052">
            <v>0</v>
          </cell>
          <cell r="T1052">
            <v>30</v>
          </cell>
          <cell r="U1052">
            <v>1372.15</v>
          </cell>
          <cell r="V1052">
            <v>3166.5</v>
          </cell>
          <cell r="W1052">
            <v>-17</v>
          </cell>
          <cell r="X1052">
            <v>-1794.35</v>
          </cell>
        </row>
        <row r="1053">
          <cell r="A1053">
            <v>2013</v>
          </cell>
          <cell r="B1053">
            <v>4310</v>
          </cell>
          <cell r="C1053" t="str">
            <v>ETRA SPA</v>
          </cell>
          <cell r="D1053">
            <v>41541</v>
          </cell>
          <cell r="E1053" t="str">
            <v xml:space="preserve">686543          </v>
          </cell>
          <cell r="F1053">
            <v>41558</v>
          </cell>
          <cell r="G1053">
            <v>192.02</v>
          </cell>
          <cell r="H1053">
            <v>192.02</v>
          </cell>
          <cell r="I1053">
            <v>0</v>
          </cell>
          <cell r="J1053">
            <v>41571</v>
          </cell>
          <cell r="K1053">
            <v>30</v>
          </cell>
          <cell r="L1053">
            <v>42005</v>
          </cell>
          <cell r="M1053">
            <v>42369</v>
          </cell>
          <cell r="N1053">
            <v>0</v>
          </cell>
          <cell r="O1053">
            <v>1317</v>
          </cell>
          <cell r="P1053">
            <v>17.41</v>
          </cell>
          <cell r="Q1053">
            <v>13</v>
          </cell>
          <cell r="R1053" t="str">
            <v>S</v>
          </cell>
          <cell r="S1053">
            <v>0</v>
          </cell>
          <cell r="T1053">
            <v>30</v>
          </cell>
          <cell r="U1053">
            <v>2496.2600000000002</v>
          </cell>
          <cell r="V1053">
            <v>5760.6</v>
          </cell>
          <cell r="W1053">
            <v>-17</v>
          </cell>
          <cell r="X1053">
            <v>-3264.34</v>
          </cell>
        </row>
        <row r="1054">
          <cell r="A1054">
            <v>2013</v>
          </cell>
          <cell r="B1054">
            <v>4314</v>
          </cell>
          <cell r="C1054" t="str">
            <v>ELPO GMBH SRL</v>
          </cell>
          <cell r="D1054">
            <v>41547</v>
          </cell>
          <cell r="E1054" t="str">
            <v xml:space="preserve">1312223         </v>
          </cell>
          <cell r="F1054">
            <v>41564</v>
          </cell>
          <cell r="G1054">
            <v>137364.1</v>
          </cell>
          <cell r="H1054">
            <v>137364.1</v>
          </cell>
          <cell r="I1054">
            <v>0</v>
          </cell>
          <cell r="J1054">
            <v>41564</v>
          </cell>
          <cell r="K1054">
            <v>30</v>
          </cell>
          <cell r="L1054">
            <v>42005</v>
          </cell>
          <cell r="M1054">
            <v>42369</v>
          </cell>
          <cell r="N1054">
            <v>0</v>
          </cell>
          <cell r="O1054">
            <v>4503</v>
          </cell>
          <cell r="P1054">
            <v>23840.05</v>
          </cell>
          <cell r="Q1054">
            <v>0</v>
          </cell>
          <cell r="R1054" t="str">
            <v>S</v>
          </cell>
          <cell r="S1054">
            <v>0</v>
          </cell>
          <cell r="T1054">
            <v>17</v>
          </cell>
          <cell r="U1054">
            <v>0</v>
          </cell>
          <cell r="V1054">
            <v>2335189.7000000002</v>
          </cell>
          <cell r="W1054">
            <v>-30</v>
          </cell>
          <cell r="X1054">
            <v>-4120923</v>
          </cell>
        </row>
        <row r="1055">
          <cell r="A1055">
            <v>2013</v>
          </cell>
          <cell r="B1055">
            <v>4315</v>
          </cell>
          <cell r="C1055" t="str">
            <v>ELPO GMBH SRL</v>
          </cell>
          <cell r="D1055">
            <v>41547</v>
          </cell>
          <cell r="E1055" t="str">
            <v xml:space="preserve">1312222         </v>
          </cell>
          <cell r="F1055">
            <v>41564</v>
          </cell>
          <cell r="G1055">
            <v>126221.33</v>
          </cell>
          <cell r="H1055">
            <v>126221.33</v>
          </cell>
          <cell r="I1055">
            <v>0</v>
          </cell>
          <cell r="J1055">
            <v>41564</v>
          </cell>
          <cell r="K1055">
            <v>30</v>
          </cell>
          <cell r="L1055">
            <v>42005</v>
          </cell>
          <cell r="M1055">
            <v>42369</v>
          </cell>
          <cell r="N1055">
            <v>0</v>
          </cell>
          <cell r="O1055">
            <v>4503</v>
          </cell>
          <cell r="P1055">
            <v>21906.18</v>
          </cell>
          <cell r="Q1055">
            <v>0</v>
          </cell>
          <cell r="R1055" t="str">
            <v>S</v>
          </cell>
          <cell r="S1055">
            <v>0</v>
          </cell>
          <cell r="T1055">
            <v>17</v>
          </cell>
          <cell r="U1055">
            <v>0</v>
          </cell>
          <cell r="V1055">
            <v>2145762.61</v>
          </cell>
          <cell r="W1055">
            <v>-30</v>
          </cell>
          <cell r="X1055">
            <v>-3786639.9</v>
          </cell>
        </row>
        <row r="1056">
          <cell r="A1056">
            <v>2013</v>
          </cell>
          <cell r="B1056">
            <v>4385</v>
          </cell>
          <cell r="C1056" t="str">
            <v>IRCO SRL</v>
          </cell>
          <cell r="D1056">
            <v>41517</v>
          </cell>
          <cell r="E1056" t="str">
            <v xml:space="preserve">432             </v>
          </cell>
          <cell r="F1056">
            <v>41565</v>
          </cell>
          <cell r="G1056">
            <v>45.98</v>
          </cell>
          <cell r="H1056">
            <v>45.98</v>
          </cell>
          <cell r="I1056">
            <v>0</v>
          </cell>
          <cell r="J1056">
            <v>41569</v>
          </cell>
          <cell r="K1056">
            <v>30</v>
          </cell>
          <cell r="L1056">
            <v>42005</v>
          </cell>
          <cell r="M1056">
            <v>42369</v>
          </cell>
          <cell r="N1056">
            <v>0</v>
          </cell>
          <cell r="O1056">
            <v>1204</v>
          </cell>
          <cell r="P1056">
            <v>7.98</v>
          </cell>
          <cell r="Q1056">
            <v>4</v>
          </cell>
          <cell r="R1056" t="str">
            <v>S</v>
          </cell>
          <cell r="S1056">
            <v>0</v>
          </cell>
          <cell r="T1056">
            <v>52</v>
          </cell>
          <cell r="U1056">
            <v>183.92</v>
          </cell>
          <cell r="V1056">
            <v>2390.96</v>
          </cell>
          <cell r="W1056">
            <v>-26</v>
          </cell>
          <cell r="X1056">
            <v>-1195.48</v>
          </cell>
        </row>
        <row r="1057">
          <cell r="A1057">
            <v>2013</v>
          </cell>
          <cell r="B1057">
            <v>4374</v>
          </cell>
          <cell r="C1057" t="str">
            <v>ENI SPA DIVISIONE GAS</v>
          </cell>
          <cell r="D1057">
            <v>41529</v>
          </cell>
          <cell r="E1057" t="str">
            <v xml:space="preserve">137108865       </v>
          </cell>
          <cell r="F1057">
            <v>41565</v>
          </cell>
          <cell r="G1057">
            <v>556.53</v>
          </cell>
          <cell r="H1057">
            <v>556.53</v>
          </cell>
          <cell r="I1057">
            <v>0</v>
          </cell>
          <cell r="J1057">
            <v>41641</v>
          </cell>
          <cell r="K1057">
            <v>30</v>
          </cell>
          <cell r="L1057">
            <v>42005</v>
          </cell>
          <cell r="M1057">
            <v>42369</v>
          </cell>
          <cell r="N1057">
            <v>0</v>
          </cell>
          <cell r="O1057">
            <v>1311</v>
          </cell>
          <cell r="P1057">
            <v>0</v>
          </cell>
          <cell r="Q1057">
            <v>76</v>
          </cell>
          <cell r="R1057" t="str">
            <v>S</v>
          </cell>
          <cell r="S1057">
            <v>0</v>
          </cell>
          <cell r="T1057">
            <v>112</v>
          </cell>
          <cell r="U1057">
            <v>42296.28</v>
          </cell>
          <cell r="V1057">
            <v>62331.360000000001</v>
          </cell>
          <cell r="W1057">
            <v>46</v>
          </cell>
          <cell r="X1057">
            <v>25600.38</v>
          </cell>
        </row>
        <row r="1058">
          <cell r="A1058">
            <v>2013</v>
          </cell>
          <cell r="B1058">
            <v>4381</v>
          </cell>
          <cell r="C1058" t="str">
            <v>ENI SPA DIVISIONE GAS</v>
          </cell>
          <cell r="D1058">
            <v>41535</v>
          </cell>
          <cell r="E1058" t="str">
            <v xml:space="preserve">1330766764      </v>
          </cell>
          <cell r="F1058">
            <v>41565</v>
          </cell>
          <cell r="G1058">
            <v>114.05</v>
          </cell>
          <cell r="H1058">
            <v>114.05</v>
          </cell>
          <cell r="I1058">
            <v>0</v>
          </cell>
          <cell r="J1058">
            <v>41569</v>
          </cell>
          <cell r="K1058">
            <v>30</v>
          </cell>
          <cell r="L1058">
            <v>42005</v>
          </cell>
          <cell r="M1058">
            <v>42369</v>
          </cell>
          <cell r="N1058">
            <v>0</v>
          </cell>
          <cell r="O1058">
            <v>1318</v>
          </cell>
          <cell r="P1058">
            <v>9.9</v>
          </cell>
          <cell r="Q1058">
            <v>4</v>
          </cell>
          <cell r="R1058" t="str">
            <v>S</v>
          </cell>
          <cell r="S1058">
            <v>0</v>
          </cell>
          <cell r="T1058">
            <v>34</v>
          </cell>
          <cell r="U1058">
            <v>456.2</v>
          </cell>
          <cell r="V1058">
            <v>3877.7</v>
          </cell>
          <cell r="W1058">
            <v>-26</v>
          </cell>
          <cell r="X1058">
            <v>-2965.3</v>
          </cell>
        </row>
        <row r="1059">
          <cell r="A1059">
            <v>2013</v>
          </cell>
          <cell r="B1059">
            <v>4365</v>
          </cell>
          <cell r="C1059" t="str">
            <v>ETRA SPA</v>
          </cell>
          <cell r="D1059">
            <v>41541</v>
          </cell>
          <cell r="E1059" t="str">
            <v xml:space="preserve">686558          </v>
          </cell>
          <cell r="F1059">
            <v>41565</v>
          </cell>
          <cell r="G1059">
            <v>25.87</v>
          </cell>
          <cell r="H1059">
            <v>25.87</v>
          </cell>
          <cell r="I1059">
            <v>0</v>
          </cell>
          <cell r="J1059">
            <v>41571</v>
          </cell>
          <cell r="K1059">
            <v>30</v>
          </cell>
          <cell r="L1059">
            <v>42005</v>
          </cell>
          <cell r="M1059">
            <v>42369</v>
          </cell>
          <cell r="N1059">
            <v>0</v>
          </cell>
          <cell r="O1059">
            <v>1317</v>
          </cell>
          <cell r="P1059">
            <v>2.35</v>
          </cell>
          <cell r="Q1059">
            <v>6</v>
          </cell>
          <cell r="R1059" t="str">
            <v>S</v>
          </cell>
          <cell r="S1059">
            <v>0</v>
          </cell>
          <cell r="T1059">
            <v>30</v>
          </cell>
          <cell r="U1059">
            <v>155.22</v>
          </cell>
          <cell r="V1059">
            <v>776.1</v>
          </cell>
          <cell r="W1059">
            <v>-24</v>
          </cell>
          <cell r="X1059">
            <v>-620.88</v>
          </cell>
        </row>
        <row r="1060">
          <cell r="A1060">
            <v>2013</v>
          </cell>
          <cell r="B1060">
            <v>4366</v>
          </cell>
          <cell r="C1060" t="str">
            <v>ETRA SPA</v>
          </cell>
          <cell r="D1060">
            <v>41541</v>
          </cell>
          <cell r="E1060" t="str">
            <v xml:space="preserve">686556          </v>
          </cell>
          <cell r="F1060">
            <v>41565</v>
          </cell>
          <cell r="G1060">
            <v>37.479999999999997</v>
          </cell>
          <cell r="H1060">
            <v>37.479999999999997</v>
          </cell>
          <cell r="I1060">
            <v>0</v>
          </cell>
          <cell r="J1060">
            <v>41571</v>
          </cell>
          <cell r="K1060">
            <v>30</v>
          </cell>
          <cell r="L1060">
            <v>42005</v>
          </cell>
          <cell r="M1060">
            <v>42369</v>
          </cell>
          <cell r="N1060">
            <v>0</v>
          </cell>
          <cell r="O1060">
            <v>1317</v>
          </cell>
          <cell r="P1060">
            <v>3.4</v>
          </cell>
          <cell r="Q1060">
            <v>6</v>
          </cell>
          <cell r="R1060" t="str">
            <v>S</v>
          </cell>
          <cell r="S1060">
            <v>0</v>
          </cell>
          <cell r="T1060">
            <v>30</v>
          </cell>
          <cell r="U1060">
            <v>224.88</v>
          </cell>
          <cell r="V1060">
            <v>1124.4000000000001</v>
          </cell>
          <cell r="W1060">
            <v>-24</v>
          </cell>
          <cell r="X1060">
            <v>-899.52</v>
          </cell>
        </row>
        <row r="1061">
          <cell r="A1061">
            <v>2013</v>
          </cell>
          <cell r="B1061">
            <v>4367</v>
          </cell>
          <cell r="C1061" t="str">
            <v>ETRA SPA</v>
          </cell>
          <cell r="D1061">
            <v>41541</v>
          </cell>
          <cell r="E1061" t="str">
            <v xml:space="preserve">686564          </v>
          </cell>
          <cell r="F1061">
            <v>41565</v>
          </cell>
          <cell r="G1061">
            <v>32.590000000000003</v>
          </cell>
          <cell r="H1061">
            <v>32.590000000000003</v>
          </cell>
          <cell r="I1061">
            <v>0</v>
          </cell>
          <cell r="J1061">
            <v>41571</v>
          </cell>
          <cell r="K1061">
            <v>30</v>
          </cell>
          <cell r="L1061">
            <v>42005</v>
          </cell>
          <cell r="M1061">
            <v>42369</v>
          </cell>
          <cell r="N1061">
            <v>0</v>
          </cell>
          <cell r="O1061">
            <v>1317</v>
          </cell>
          <cell r="P1061">
            <v>2.96</v>
          </cell>
          <cell r="Q1061">
            <v>6</v>
          </cell>
          <cell r="R1061" t="str">
            <v>S</v>
          </cell>
          <cell r="S1061">
            <v>0</v>
          </cell>
          <cell r="T1061">
            <v>30</v>
          </cell>
          <cell r="U1061">
            <v>195.54</v>
          </cell>
          <cell r="V1061">
            <v>977.7</v>
          </cell>
          <cell r="W1061">
            <v>-24</v>
          </cell>
          <cell r="X1061">
            <v>-782.16</v>
          </cell>
        </row>
        <row r="1062">
          <cell r="A1062">
            <v>2013</v>
          </cell>
          <cell r="B1062">
            <v>4368</v>
          </cell>
          <cell r="C1062" t="str">
            <v>ETRA SPA</v>
          </cell>
          <cell r="D1062">
            <v>41541</v>
          </cell>
          <cell r="E1062" t="str">
            <v xml:space="preserve">686557          </v>
          </cell>
          <cell r="F1062">
            <v>41565</v>
          </cell>
          <cell r="G1062">
            <v>34.86</v>
          </cell>
          <cell r="H1062">
            <v>34.86</v>
          </cell>
          <cell r="I1062">
            <v>0</v>
          </cell>
          <cell r="J1062">
            <v>41571</v>
          </cell>
          <cell r="K1062">
            <v>30</v>
          </cell>
          <cell r="L1062">
            <v>42005</v>
          </cell>
          <cell r="M1062">
            <v>42369</v>
          </cell>
          <cell r="N1062">
            <v>0</v>
          </cell>
          <cell r="O1062">
            <v>1317</v>
          </cell>
          <cell r="P1062">
            <v>3.16</v>
          </cell>
          <cell r="Q1062">
            <v>6</v>
          </cell>
          <cell r="R1062" t="str">
            <v>S</v>
          </cell>
          <cell r="S1062">
            <v>0</v>
          </cell>
          <cell r="T1062">
            <v>30</v>
          </cell>
          <cell r="U1062">
            <v>209.16</v>
          </cell>
          <cell r="V1062">
            <v>1045.8</v>
          </cell>
          <cell r="W1062">
            <v>-24</v>
          </cell>
          <cell r="X1062">
            <v>-836.64</v>
          </cell>
        </row>
        <row r="1063">
          <cell r="A1063">
            <v>2013</v>
          </cell>
          <cell r="B1063">
            <v>4369</v>
          </cell>
          <cell r="C1063" t="str">
            <v>ETRA SPA</v>
          </cell>
          <cell r="D1063">
            <v>41541</v>
          </cell>
          <cell r="E1063" t="str">
            <v xml:space="preserve">686552          </v>
          </cell>
          <cell r="F1063">
            <v>41565</v>
          </cell>
          <cell r="G1063">
            <v>20.2</v>
          </cell>
          <cell r="H1063">
            <v>20.2</v>
          </cell>
          <cell r="I1063">
            <v>0</v>
          </cell>
          <cell r="J1063">
            <v>41571</v>
          </cell>
          <cell r="K1063">
            <v>30</v>
          </cell>
          <cell r="L1063">
            <v>42005</v>
          </cell>
          <cell r="M1063">
            <v>42369</v>
          </cell>
          <cell r="N1063">
            <v>0</v>
          </cell>
          <cell r="O1063">
            <v>1313</v>
          </cell>
          <cell r="P1063">
            <v>1.81</v>
          </cell>
          <cell r="Q1063">
            <v>6</v>
          </cell>
          <cell r="R1063" t="str">
            <v>S</v>
          </cell>
          <cell r="S1063">
            <v>0</v>
          </cell>
          <cell r="T1063">
            <v>30</v>
          </cell>
          <cell r="U1063">
            <v>121.2</v>
          </cell>
          <cell r="V1063">
            <v>606</v>
          </cell>
          <cell r="W1063">
            <v>-24</v>
          </cell>
          <cell r="X1063">
            <v>-484.8</v>
          </cell>
        </row>
        <row r="1064">
          <cell r="A1064">
            <v>2013</v>
          </cell>
          <cell r="B1064">
            <v>4370</v>
          </cell>
          <cell r="C1064" t="str">
            <v>ETRA SPA</v>
          </cell>
          <cell r="D1064">
            <v>41541</v>
          </cell>
          <cell r="E1064" t="str">
            <v xml:space="preserve">686541          </v>
          </cell>
          <cell r="F1064">
            <v>41565</v>
          </cell>
          <cell r="G1064">
            <v>116.72</v>
          </cell>
          <cell r="H1064">
            <v>116.72</v>
          </cell>
          <cell r="I1064">
            <v>0</v>
          </cell>
          <cell r="J1064">
            <v>41571</v>
          </cell>
          <cell r="K1064">
            <v>30</v>
          </cell>
          <cell r="L1064">
            <v>42005</v>
          </cell>
          <cell r="M1064">
            <v>42369</v>
          </cell>
          <cell r="N1064">
            <v>0</v>
          </cell>
          <cell r="O1064">
            <v>1317</v>
          </cell>
          <cell r="P1064">
            <v>10.58</v>
          </cell>
          <cell r="Q1064">
            <v>6</v>
          </cell>
          <cell r="R1064" t="str">
            <v>S</v>
          </cell>
          <cell r="S1064">
            <v>0</v>
          </cell>
          <cell r="T1064">
            <v>30</v>
          </cell>
          <cell r="U1064">
            <v>700.32</v>
          </cell>
          <cell r="V1064">
            <v>3501.6</v>
          </cell>
          <cell r="W1064">
            <v>-24</v>
          </cell>
          <cell r="X1064">
            <v>-2801.28</v>
          </cell>
        </row>
        <row r="1065">
          <cell r="A1065">
            <v>2013</v>
          </cell>
          <cell r="B1065">
            <v>4371</v>
          </cell>
          <cell r="C1065" t="str">
            <v>ETRA SPA</v>
          </cell>
          <cell r="D1065">
            <v>41541</v>
          </cell>
          <cell r="E1065" t="str">
            <v xml:space="preserve">686554          </v>
          </cell>
          <cell r="F1065">
            <v>41565</v>
          </cell>
          <cell r="G1065">
            <v>159.55000000000001</v>
          </cell>
          <cell r="H1065">
            <v>159.55000000000001</v>
          </cell>
          <cell r="I1065">
            <v>0</v>
          </cell>
          <cell r="J1065">
            <v>41571</v>
          </cell>
          <cell r="K1065">
            <v>30</v>
          </cell>
          <cell r="L1065">
            <v>42005</v>
          </cell>
          <cell r="M1065">
            <v>42369</v>
          </cell>
          <cell r="N1065">
            <v>0</v>
          </cell>
          <cell r="O1065">
            <v>1317</v>
          </cell>
          <cell r="P1065">
            <v>14.49</v>
          </cell>
          <cell r="Q1065">
            <v>6</v>
          </cell>
          <cell r="R1065" t="str">
            <v>S</v>
          </cell>
          <cell r="S1065">
            <v>0</v>
          </cell>
          <cell r="T1065">
            <v>30</v>
          </cell>
          <cell r="U1065">
            <v>957.3</v>
          </cell>
          <cell r="V1065">
            <v>4786.5</v>
          </cell>
          <cell r="W1065">
            <v>-24</v>
          </cell>
          <cell r="X1065">
            <v>-3829.2</v>
          </cell>
        </row>
        <row r="1066">
          <cell r="A1066">
            <v>2013</v>
          </cell>
          <cell r="B1066">
            <v>4372</v>
          </cell>
          <cell r="C1066" t="str">
            <v>ENI SPA DIVISIONE GAS</v>
          </cell>
          <cell r="D1066">
            <v>41543</v>
          </cell>
          <cell r="E1066" t="str">
            <v xml:space="preserve">1332029178      </v>
          </cell>
          <cell r="F1066">
            <v>41565</v>
          </cell>
          <cell r="G1066">
            <v>564.13</v>
          </cell>
          <cell r="H1066">
            <v>564.13</v>
          </cell>
          <cell r="I1066">
            <v>0</v>
          </cell>
          <cell r="J1066">
            <v>41585</v>
          </cell>
          <cell r="K1066">
            <v>30</v>
          </cell>
          <cell r="L1066">
            <v>42005</v>
          </cell>
          <cell r="M1066">
            <v>42369</v>
          </cell>
          <cell r="N1066">
            <v>0</v>
          </cell>
          <cell r="O1066">
            <v>1318</v>
          </cell>
          <cell r="P1066">
            <v>0</v>
          </cell>
          <cell r="Q1066">
            <v>20</v>
          </cell>
          <cell r="R1066" t="str">
            <v>S</v>
          </cell>
          <cell r="S1066">
            <v>0</v>
          </cell>
          <cell r="T1066">
            <v>42</v>
          </cell>
          <cell r="U1066">
            <v>11282.6</v>
          </cell>
          <cell r="V1066">
            <v>23693.46</v>
          </cell>
          <cell r="W1066">
            <v>-10</v>
          </cell>
          <cell r="X1066">
            <v>-5641.3</v>
          </cell>
        </row>
        <row r="1067">
          <cell r="A1067">
            <v>2013</v>
          </cell>
          <cell r="B1067">
            <v>4373</v>
          </cell>
          <cell r="C1067" t="str">
            <v>ENI SPA DIVISIONE GAS</v>
          </cell>
          <cell r="D1067">
            <v>41543</v>
          </cell>
          <cell r="E1067" t="str">
            <v xml:space="preserve">1332041718      </v>
          </cell>
          <cell r="F1067">
            <v>41565</v>
          </cell>
          <cell r="G1067">
            <v>28.24</v>
          </cell>
          <cell r="H1067">
            <v>28.24</v>
          </cell>
          <cell r="I1067">
            <v>0</v>
          </cell>
          <cell r="J1067">
            <v>41585</v>
          </cell>
          <cell r="K1067">
            <v>30</v>
          </cell>
          <cell r="L1067">
            <v>42005</v>
          </cell>
          <cell r="M1067">
            <v>42369</v>
          </cell>
          <cell r="N1067">
            <v>0</v>
          </cell>
          <cell r="O1067">
            <v>1318</v>
          </cell>
          <cell r="P1067">
            <v>0</v>
          </cell>
          <cell r="Q1067">
            <v>20</v>
          </cell>
          <cell r="R1067" t="str">
            <v>S</v>
          </cell>
          <cell r="S1067">
            <v>0</v>
          </cell>
          <cell r="T1067">
            <v>42</v>
          </cell>
          <cell r="U1067">
            <v>564.79999999999995</v>
          </cell>
          <cell r="V1067">
            <v>1186.08</v>
          </cell>
          <cell r="W1067">
            <v>-10</v>
          </cell>
          <cell r="X1067">
            <v>-282.39999999999998</v>
          </cell>
        </row>
        <row r="1068">
          <cell r="A1068">
            <v>2013</v>
          </cell>
          <cell r="B1068">
            <v>4378</v>
          </cell>
          <cell r="C1068" t="str">
            <v>FRANCESCHINI RENATO</v>
          </cell>
          <cell r="D1068">
            <v>41543</v>
          </cell>
          <cell r="E1068" t="str">
            <v xml:space="preserve">491             </v>
          </cell>
          <cell r="F1068">
            <v>41565</v>
          </cell>
          <cell r="G1068">
            <v>534.29</v>
          </cell>
          <cell r="H1068">
            <v>534.29</v>
          </cell>
          <cell r="I1068">
            <v>0</v>
          </cell>
          <cell r="J1068">
            <v>41569</v>
          </cell>
          <cell r="K1068">
            <v>30</v>
          </cell>
          <cell r="L1068">
            <v>42005</v>
          </cell>
          <cell r="M1068">
            <v>42369</v>
          </cell>
          <cell r="N1068">
            <v>0</v>
          </cell>
          <cell r="O1068">
            <v>1313</v>
          </cell>
          <cell r="P1068">
            <v>0</v>
          </cell>
          <cell r="Q1068">
            <v>4</v>
          </cell>
          <cell r="R1068" t="str">
            <v>S</v>
          </cell>
          <cell r="S1068">
            <v>0</v>
          </cell>
          <cell r="T1068">
            <v>26</v>
          </cell>
          <cell r="U1068">
            <v>2137.16</v>
          </cell>
          <cell r="V1068">
            <v>13891.54</v>
          </cell>
          <cell r="W1068">
            <v>-26</v>
          </cell>
          <cell r="X1068">
            <v>-13891.54</v>
          </cell>
        </row>
        <row r="1069">
          <cell r="A1069">
            <v>2013</v>
          </cell>
          <cell r="B1069">
            <v>4389</v>
          </cell>
          <cell r="C1069" t="str">
            <v>CARTOLIBRERIA FANTASIE DI C.</v>
          </cell>
          <cell r="D1069">
            <v>41543</v>
          </cell>
          <cell r="E1069" t="str">
            <v xml:space="preserve">9               </v>
          </cell>
          <cell r="F1069">
            <v>41565</v>
          </cell>
          <cell r="G1069">
            <v>132.68</v>
          </cell>
          <cell r="H1069">
            <v>132.68</v>
          </cell>
          <cell r="I1069">
            <v>0</v>
          </cell>
          <cell r="J1069">
            <v>41571</v>
          </cell>
          <cell r="K1069">
            <v>30</v>
          </cell>
          <cell r="L1069">
            <v>42005</v>
          </cell>
          <cell r="M1069">
            <v>42369</v>
          </cell>
          <cell r="N1069">
            <v>0</v>
          </cell>
          <cell r="O1069">
            <v>1583</v>
          </cell>
          <cell r="P1069">
            <v>0</v>
          </cell>
          <cell r="Q1069">
            <v>6</v>
          </cell>
          <cell r="R1069" t="str">
            <v>S</v>
          </cell>
          <cell r="S1069">
            <v>0</v>
          </cell>
          <cell r="T1069">
            <v>28</v>
          </cell>
          <cell r="U1069">
            <v>796.08</v>
          </cell>
          <cell r="V1069">
            <v>3715.04</v>
          </cell>
          <cell r="W1069">
            <v>-24</v>
          </cell>
          <cell r="X1069">
            <v>-3184.32</v>
          </cell>
        </row>
        <row r="1070">
          <cell r="A1070">
            <v>2013</v>
          </cell>
          <cell r="B1070">
            <v>4375</v>
          </cell>
          <cell r="C1070" t="str">
            <v>AGOGEST SRL</v>
          </cell>
          <cell r="D1070">
            <v>41547</v>
          </cell>
          <cell r="E1070" t="str">
            <v xml:space="preserve">2180            </v>
          </cell>
          <cell r="F1070">
            <v>41565</v>
          </cell>
          <cell r="G1070">
            <v>149.78</v>
          </cell>
          <cell r="H1070">
            <v>149.78</v>
          </cell>
          <cell r="I1070">
            <v>0</v>
          </cell>
          <cell r="J1070">
            <v>41571</v>
          </cell>
          <cell r="K1070">
            <v>30</v>
          </cell>
          <cell r="L1070">
            <v>42005</v>
          </cell>
          <cell r="M1070">
            <v>42369</v>
          </cell>
          <cell r="N1070">
            <v>0</v>
          </cell>
          <cell r="O1070">
            <v>1334</v>
          </cell>
          <cell r="P1070">
            <v>0</v>
          </cell>
          <cell r="Q1070">
            <v>6</v>
          </cell>
          <cell r="R1070" t="str">
            <v>S</v>
          </cell>
          <cell r="S1070">
            <v>0</v>
          </cell>
          <cell r="T1070">
            <v>24</v>
          </cell>
          <cell r="U1070">
            <v>898.68</v>
          </cell>
          <cell r="V1070">
            <v>3594.72</v>
          </cell>
          <cell r="W1070">
            <v>-24</v>
          </cell>
          <cell r="X1070">
            <v>-3594.72</v>
          </cell>
        </row>
        <row r="1071">
          <cell r="A1071">
            <v>2013</v>
          </cell>
          <cell r="B1071">
            <v>4376</v>
          </cell>
          <cell r="C1071" t="str">
            <v>AGOGEST SRL</v>
          </cell>
          <cell r="D1071">
            <v>41547</v>
          </cell>
          <cell r="E1071" t="str">
            <v xml:space="preserve">2181            </v>
          </cell>
          <cell r="F1071">
            <v>41565</v>
          </cell>
          <cell r="G1071">
            <v>315.33</v>
          </cell>
          <cell r="H1071">
            <v>315.33</v>
          </cell>
          <cell r="I1071">
            <v>0</v>
          </cell>
          <cell r="J1071">
            <v>41571</v>
          </cell>
          <cell r="K1071">
            <v>30</v>
          </cell>
          <cell r="L1071">
            <v>42005</v>
          </cell>
          <cell r="M1071">
            <v>42369</v>
          </cell>
          <cell r="N1071">
            <v>0</v>
          </cell>
          <cell r="O1071">
            <v>1334</v>
          </cell>
          <cell r="P1071">
            <v>0</v>
          </cell>
          <cell r="Q1071">
            <v>6</v>
          </cell>
          <cell r="R1071" t="str">
            <v>S</v>
          </cell>
          <cell r="S1071">
            <v>0</v>
          </cell>
          <cell r="T1071">
            <v>24</v>
          </cell>
          <cell r="U1071">
            <v>1891.98</v>
          </cell>
          <cell r="V1071">
            <v>7567.92</v>
          </cell>
          <cell r="W1071">
            <v>-24</v>
          </cell>
          <cell r="X1071">
            <v>-7567.92</v>
          </cell>
        </row>
        <row r="1072">
          <cell r="A1072">
            <v>2013</v>
          </cell>
          <cell r="B1072">
            <v>4377</v>
          </cell>
          <cell r="C1072" t="str">
            <v>COLIBRI' SYSTEM S.p.a.</v>
          </cell>
          <cell r="D1072">
            <v>41547</v>
          </cell>
          <cell r="E1072" t="str">
            <v xml:space="preserve">1252            </v>
          </cell>
          <cell r="F1072">
            <v>41565</v>
          </cell>
          <cell r="G1072">
            <v>372.08</v>
          </cell>
          <cell r="H1072">
            <v>372.08</v>
          </cell>
          <cell r="I1072">
            <v>0</v>
          </cell>
          <cell r="J1072">
            <v>41591</v>
          </cell>
          <cell r="K1072">
            <v>30</v>
          </cell>
          <cell r="L1072">
            <v>42005</v>
          </cell>
          <cell r="M1072">
            <v>42369</v>
          </cell>
          <cell r="N1072">
            <v>0</v>
          </cell>
          <cell r="O1072">
            <v>1210</v>
          </cell>
          <cell r="P1072">
            <v>0</v>
          </cell>
          <cell r="Q1072">
            <v>26</v>
          </cell>
          <cell r="R1072" t="str">
            <v>S</v>
          </cell>
          <cell r="S1072">
            <v>0</v>
          </cell>
          <cell r="T1072">
            <v>44</v>
          </cell>
          <cell r="U1072">
            <v>9674.08</v>
          </cell>
          <cell r="V1072">
            <v>16371.52</v>
          </cell>
          <cell r="W1072">
            <v>-4</v>
          </cell>
          <cell r="X1072">
            <v>-1488.32</v>
          </cell>
        </row>
        <row r="1073">
          <cell r="A1073">
            <v>2013</v>
          </cell>
          <cell r="B1073">
            <v>4379</v>
          </cell>
          <cell r="C1073" t="str">
            <v>Portaperta Soc. Coop. Sociale Onlus</v>
          </cell>
          <cell r="D1073">
            <v>41547</v>
          </cell>
          <cell r="E1073" t="str">
            <v xml:space="preserve">740             </v>
          </cell>
          <cell r="F1073">
            <v>41565</v>
          </cell>
          <cell r="G1073">
            <v>2976.48</v>
          </cell>
          <cell r="H1073">
            <v>2976.48</v>
          </cell>
          <cell r="I1073">
            <v>0</v>
          </cell>
          <cell r="J1073">
            <v>41571</v>
          </cell>
          <cell r="K1073">
            <v>30</v>
          </cell>
          <cell r="L1073">
            <v>42005</v>
          </cell>
          <cell r="M1073">
            <v>42369</v>
          </cell>
          <cell r="N1073">
            <v>0</v>
          </cell>
          <cell r="O1073">
            <v>1582</v>
          </cell>
          <cell r="P1073">
            <v>0</v>
          </cell>
          <cell r="Q1073">
            <v>6</v>
          </cell>
          <cell r="R1073" t="str">
            <v>S</v>
          </cell>
          <cell r="S1073">
            <v>0</v>
          </cell>
          <cell r="T1073">
            <v>24</v>
          </cell>
          <cell r="U1073">
            <v>17858.88</v>
          </cell>
          <cell r="V1073">
            <v>71435.520000000004</v>
          </cell>
          <cell r="W1073">
            <v>-24</v>
          </cell>
          <cell r="X1073">
            <v>-71435.520000000004</v>
          </cell>
        </row>
        <row r="1074">
          <cell r="A1074">
            <v>2013</v>
          </cell>
          <cell r="B1074">
            <v>4382</v>
          </cell>
          <cell r="C1074" t="str">
            <v>FAGAN IMPIANTI ELETTRICI SRL</v>
          </cell>
          <cell r="D1074">
            <v>41547</v>
          </cell>
          <cell r="E1074" t="str">
            <v xml:space="preserve">176             </v>
          </cell>
          <cell r="F1074">
            <v>41565</v>
          </cell>
          <cell r="G1074">
            <v>522.72</v>
          </cell>
          <cell r="H1074">
            <v>522.72</v>
          </cell>
          <cell r="I1074">
            <v>0</v>
          </cell>
          <cell r="J1074">
            <v>41569</v>
          </cell>
          <cell r="K1074">
            <v>30</v>
          </cell>
          <cell r="L1074">
            <v>42005</v>
          </cell>
          <cell r="M1074">
            <v>42369</v>
          </cell>
          <cell r="N1074">
            <v>0</v>
          </cell>
          <cell r="O1074">
            <v>1332</v>
          </cell>
          <cell r="P1074">
            <v>0</v>
          </cell>
          <cell r="Q1074">
            <v>4</v>
          </cell>
          <cell r="R1074" t="str">
            <v>S</v>
          </cell>
          <cell r="S1074">
            <v>0</v>
          </cell>
          <cell r="T1074">
            <v>22</v>
          </cell>
          <cell r="U1074">
            <v>2090.88</v>
          </cell>
          <cell r="V1074">
            <v>11499.84</v>
          </cell>
          <cell r="W1074">
            <v>-26</v>
          </cell>
          <cell r="X1074">
            <v>-13590.72</v>
          </cell>
        </row>
        <row r="1075">
          <cell r="A1075">
            <v>2013</v>
          </cell>
          <cell r="B1075">
            <v>4384</v>
          </cell>
          <cell r="C1075" t="str">
            <v>FERRAMENTA MARCHIORI SNC</v>
          </cell>
          <cell r="D1075">
            <v>41547</v>
          </cell>
          <cell r="E1075" t="str">
            <v xml:space="preserve">344             </v>
          </cell>
          <cell r="F1075">
            <v>41565</v>
          </cell>
          <cell r="G1075">
            <v>22.14</v>
          </cell>
          <cell r="H1075">
            <v>22.14</v>
          </cell>
          <cell r="I1075">
            <v>0</v>
          </cell>
          <cell r="J1075">
            <v>41569</v>
          </cell>
          <cell r="K1075">
            <v>30</v>
          </cell>
          <cell r="L1075">
            <v>42005</v>
          </cell>
          <cell r="M1075">
            <v>42369</v>
          </cell>
          <cell r="N1075">
            <v>0</v>
          </cell>
          <cell r="O1075">
            <v>1210</v>
          </cell>
          <cell r="P1075">
            <v>3.84</v>
          </cell>
          <cell r="Q1075">
            <v>4</v>
          </cell>
          <cell r="R1075" t="str">
            <v>S</v>
          </cell>
          <cell r="S1075">
            <v>0</v>
          </cell>
          <cell r="T1075">
            <v>22</v>
          </cell>
          <cell r="U1075">
            <v>88.56</v>
          </cell>
          <cell r="V1075">
            <v>487.08</v>
          </cell>
          <cell r="W1075">
            <v>-26</v>
          </cell>
          <cell r="X1075">
            <v>-575.64</v>
          </cell>
        </row>
        <row r="1076">
          <cell r="A1076">
            <v>2013</v>
          </cell>
          <cell r="B1076">
            <v>4386</v>
          </cell>
          <cell r="C1076" t="str">
            <v>Associazione I.E.S.S.</v>
          </cell>
          <cell r="D1076">
            <v>41547</v>
          </cell>
          <cell r="E1076" t="str">
            <v xml:space="preserve">42              </v>
          </cell>
          <cell r="F1076">
            <v>41565</v>
          </cell>
          <cell r="G1076">
            <v>1039.2</v>
          </cell>
          <cell r="H1076">
            <v>1039.2</v>
          </cell>
          <cell r="I1076">
            <v>0</v>
          </cell>
          <cell r="J1076">
            <v>41572</v>
          </cell>
          <cell r="K1076">
            <v>30</v>
          </cell>
          <cell r="L1076">
            <v>42005</v>
          </cell>
          <cell r="M1076">
            <v>42369</v>
          </cell>
          <cell r="N1076">
            <v>0</v>
          </cell>
          <cell r="O1076">
            <v>1582</v>
          </cell>
          <cell r="P1076">
            <v>0</v>
          </cell>
          <cell r="Q1076">
            <v>7</v>
          </cell>
          <cell r="R1076" t="str">
            <v>S</v>
          </cell>
          <cell r="S1076">
            <v>0</v>
          </cell>
          <cell r="T1076">
            <v>25</v>
          </cell>
          <cell r="U1076">
            <v>7274.4</v>
          </cell>
          <cell r="V1076">
            <v>25980</v>
          </cell>
          <cell r="W1076">
            <v>-23</v>
          </cell>
          <cell r="X1076">
            <v>-23901.599999999999</v>
          </cell>
        </row>
        <row r="1077">
          <cell r="A1077">
            <v>2013</v>
          </cell>
          <cell r="B1077">
            <v>4387</v>
          </cell>
          <cell r="C1077" t="str">
            <v>SPRINT OFFICE SRL</v>
          </cell>
          <cell r="D1077">
            <v>41547</v>
          </cell>
          <cell r="E1077" t="str">
            <v xml:space="preserve">2437            </v>
          </cell>
          <cell r="F1077">
            <v>41565</v>
          </cell>
          <cell r="G1077">
            <v>482.38</v>
          </cell>
          <cell r="H1077">
            <v>482.38</v>
          </cell>
          <cell r="I1077">
            <v>0</v>
          </cell>
          <cell r="J1077">
            <v>41572</v>
          </cell>
          <cell r="K1077">
            <v>30</v>
          </cell>
          <cell r="L1077">
            <v>42005</v>
          </cell>
          <cell r="M1077">
            <v>42369</v>
          </cell>
          <cell r="N1077">
            <v>0</v>
          </cell>
          <cell r="O1077">
            <v>1201</v>
          </cell>
          <cell r="P1077">
            <v>0</v>
          </cell>
          <cell r="Q1077">
            <v>7</v>
          </cell>
          <cell r="R1077" t="str">
            <v>S</v>
          </cell>
          <cell r="S1077">
            <v>0</v>
          </cell>
          <cell r="T1077">
            <v>25</v>
          </cell>
          <cell r="U1077">
            <v>3376.66</v>
          </cell>
          <cell r="V1077">
            <v>12059.5</v>
          </cell>
          <cell r="W1077">
            <v>-23</v>
          </cell>
          <cell r="X1077">
            <v>-11094.74</v>
          </cell>
        </row>
        <row r="1078">
          <cell r="A1078">
            <v>2013</v>
          </cell>
          <cell r="B1078">
            <v>4388</v>
          </cell>
          <cell r="C1078" t="str">
            <v>SPRINT OFFICE SRL</v>
          </cell>
          <cell r="D1078">
            <v>41547</v>
          </cell>
          <cell r="E1078" t="str">
            <v xml:space="preserve">2254            </v>
          </cell>
          <cell r="F1078">
            <v>41565</v>
          </cell>
          <cell r="G1078">
            <v>730.82</v>
          </cell>
          <cell r="H1078">
            <v>730.82</v>
          </cell>
          <cell r="I1078">
            <v>0</v>
          </cell>
          <cell r="J1078">
            <v>41572</v>
          </cell>
          <cell r="K1078">
            <v>30</v>
          </cell>
          <cell r="L1078">
            <v>42005</v>
          </cell>
          <cell r="M1078">
            <v>42369</v>
          </cell>
          <cell r="N1078">
            <v>0</v>
          </cell>
          <cell r="O1078">
            <v>1201</v>
          </cell>
          <cell r="P1078">
            <v>0</v>
          </cell>
          <cell r="Q1078">
            <v>7</v>
          </cell>
          <cell r="R1078" t="str">
            <v>S</v>
          </cell>
          <cell r="S1078">
            <v>0</v>
          </cell>
          <cell r="T1078">
            <v>25</v>
          </cell>
          <cell r="U1078">
            <v>5115.74</v>
          </cell>
          <cell r="V1078">
            <v>18270.5</v>
          </cell>
          <cell r="W1078">
            <v>-23</v>
          </cell>
          <cell r="X1078">
            <v>-16808.86</v>
          </cell>
        </row>
        <row r="1079">
          <cell r="A1079">
            <v>2013</v>
          </cell>
          <cell r="B1079">
            <v>4390</v>
          </cell>
          <cell r="C1079" t="str">
            <v>ELETTROVENETA SPA</v>
          </cell>
          <cell r="D1079">
            <v>41547</v>
          </cell>
          <cell r="E1079" t="str">
            <v xml:space="preserve">59546           </v>
          </cell>
          <cell r="F1079">
            <v>41565</v>
          </cell>
          <cell r="G1079">
            <v>1134.97</v>
          </cell>
          <cell r="H1079">
            <v>1134.97</v>
          </cell>
          <cell r="I1079">
            <v>0</v>
          </cell>
          <cell r="J1079">
            <v>41569</v>
          </cell>
          <cell r="K1079">
            <v>30</v>
          </cell>
          <cell r="L1079">
            <v>42005</v>
          </cell>
          <cell r="M1079">
            <v>42369</v>
          </cell>
          <cell r="N1079">
            <v>0</v>
          </cell>
          <cell r="O1079">
            <v>1204</v>
          </cell>
          <cell r="P1079">
            <v>0</v>
          </cell>
          <cell r="Q1079">
            <v>4</v>
          </cell>
          <cell r="R1079" t="str">
            <v>S</v>
          </cell>
          <cell r="S1079">
            <v>0</v>
          </cell>
          <cell r="T1079">
            <v>22</v>
          </cell>
          <cell r="U1079">
            <v>4539.88</v>
          </cell>
          <cell r="V1079">
            <v>24969.34</v>
          </cell>
          <cell r="W1079">
            <v>-26</v>
          </cell>
          <cell r="X1079">
            <v>-29509.22</v>
          </cell>
        </row>
        <row r="1080">
          <cell r="A1080">
            <v>2013</v>
          </cell>
          <cell r="B1080">
            <v>4394</v>
          </cell>
          <cell r="C1080" t="str">
            <v>TELEPASS SPA</v>
          </cell>
          <cell r="D1080">
            <v>41547</v>
          </cell>
          <cell r="E1080" t="str">
            <v xml:space="preserve">68024025        </v>
          </cell>
          <cell r="F1080">
            <v>41565</v>
          </cell>
          <cell r="G1080">
            <v>2.5</v>
          </cell>
          <cell r="H1080">
            <v>2.5</v>
          </cell>
          <cell r="I1080">
            <v>0</v>
          </cell>
          <cell r="J1080">
            <v>41572</v>
          </cell>
          <cell r="K1080">
            <v>30</v>
          </cell>
          <cell r="L1080">
            <v>42005</v>
          </cell>
          <cell r="M1080">
            <v>42369</v>
          </cell>
          <cell r="N1080">
            <v>0</v>
          </cell>
          <cell r="O1080">
            <v>1103</v>
          </cell>
          <cell r="P1080">
            <v>0</v>
          </cell>
          <cell r="Q1080">
            <v>7</v>
          </cell>
          <cell r="R1080" t="str">
            <v>S</v>
          </cell>
          <cell r="S1080">
            <v>0</v>
          </cell>
          <cell r="T1080">
            <v>25</v>
          </cell>
          <cell r="U1080">
            <v>17.5</v>
          </cell>
          <cell r="V1080">
            <v>62.5</v>
          </cell>
          <cell r="W1080">
            <v>-23</v>
          </cell>
          <cell r="X1080">
            <v>-57.5</v>
          </cell>
        </row>
        <row r="1081">
          <cell r="A1081">
            <v>2013</v>
          </cell>
          <cell r="B1081">
            <v>4395</v>
          </cell>
          <cell r="C1081" t="str">
            <v>AUTOSTRADE PER L'ITALIA SPA</v>
          </cell>
          <cell r="D1081">
            <v>41547</v>
          </cell>
          <cell r="E1081" t="str">
            <v xml:space="preserve">18280270        </v>
          </cell>
          <cell r="F1081">
            <v>41565</v>
          </cell>
          <cell r="G1081">
            <v>4.2</v>
          </cell>
          <cell r="H1081">
            <v>4.2</v>
          </cell>
          <cell r="I1081">
            <v>0</v>
          </cell>
          <cell r="J1081">
            <v>41572</v>
          </cell>
          <cell r="K1081">
            <v>30</v>
          </cell>
          <cell r="L1081">
            <v>42005</v>
          </cell>
          <cell r="M1081">
            <v>42369</v>
          </cell>
          <cell r="N1081">
            <v>0</v>
          </cell>
          <cell r="O1081">
            <v>1103</v>
          </cell>
          <cell r="P1081">
            <v>0</v>
          </cell>
          <cell r="Q1081">
            <v>7</v>
          </cell>
          <cell r="R1081" t="str">
            <v>S</v>
          </cell>
          <cell r="S1081">
            <v>0</v>
          </cell>
          <cell r="T1081">
            <v>25</v>
          </cell>
          <cell r="U1081">
            <v>29.4</v>
          </cell>
          <cell r="V1081">
            <v>105</v>
          </cell>
          <cell r="W1081">
            <v>-23</v>
          </cell>
          <cell r="X1081">
            <v>-96.6</v>
          </cell>
        </row>
        <row r="1082">
          <cell r="A1082">
            <v>2013</v>
          </cell>
          <cell r="B1082">
            <v>4397</v>
          </cell>
          <cell r="C1082" t="str">
            <v>Portaperta Soc. Coop. Sociale Onlus</v>
          </cell>
          <cell r="D1082">
            <v>41547</v>
          </cell>
          <cell r="E1082" t="str">
            <v xml:space="preserve">758             </v>
          </cell>
          <cell r="F1082">
            <v>41565</v>
          </cell>
          <cell r="G1082">
            <v>440.96</v>
          </cell>
          <cell r="H1082">
            <v>440.96</v>
          </cell>
          <cell r="I1082">
            <v>0</v>
          </cell>
          <cell r="J1082">
            <v>41571</v>
          </cell>
          <cell r="K1082">
            <v>30</v>
          </cell>
          <cell r="L1082">
            <v>42005</v>
          </cell>
          <cell r="M1082">
            <v>42369</v>
          </cell>
          <cell r="N1082">
            <v>0</v>
          </cell>
          <cell r="O1082">
            <v>1582</v>
          </cell>
          <cell r="P1082">
            <v>0</v>
          </cell>
          <cell r="Q1082">
            <v>6</v>
          </cell>
          <cell r="R1082" t="str">
            <v>S</v>
          </cell>
          <cell r="S1082">
            <v>0</v>
          </cell>
          <cell r="T1082">
            <v>24</v>
          </cell>
          <cell r="U1082">
            <v>2645.76</v>
          </cell>
          <cell r="V1082">
            <v>10583.04</v>
          </cell>
          <cell r="W1082">
            <v>-24</v>
          </cell>
          <cell r="X1082">
            <v>-10583.04</v>
          </cell>
        </row>
        <row r="1083">
          <cell r="A1083">
            <v>2013</v>
          </cell>
          <cell r="B1083">
            <v>4398</v>
          </cell>
          <cell r="C1083" t="str">
            <v>COOP. SOCIALE PERSONA SCRL</v>
          </cell>
          <cell r="D1083">
            <v>41547</v>
          </cell>
          <cell r="E1083" t="str">
            <v xml:space="preserve">762             </v>
          </cell>
          <cell r="F1083">
            <v>41565</v>
          </cell>
          <cell r="G1083">
            <v>2211</v>
          </cell>
          <cell r="H1083">
            <v>2211</v>
          </cell>
          <cell r="I1083">
            <v>0</v>
          </cell>
          <cell r="J1083">
            <v>41569</v>
          </cell>
          <cell r="K1083">
            <v>30</v>
          </cell>
          <cell r="L1083">
            <v>42005</v>
          </cell>
          <cell r="M1083">
            <v>42369</v>
          </cell>
          <cell r="N1083">
            <v>0</v>
          </cell>
          <cell r="O1083">
            <v>1314</v>
          </cell>
          <cell r="P1083">
            <v>0</v>
          </cell>
          <cell r="Q1083">
            <v>4</v>
          </cell>
          <cell r="R1083" t="str">
            <v>S</v>
          </cell>
          <cell r="S1083">
            <v>0</v>
          </cell>
          <cell r="T1083">
            <v>22</v>
          </cell>
          <cell r="U1083">
            <v>8844</v>
          </cell>
          <cell r="V1083">
            <v>48642</v>
          </cell>
          <cell r="W1083">
            <v>-26</v>
          </cell>
          <cell r="X1083">
            <v>-57486</v>
          </cell>
        </row>
        <row r="1084">
          <cell r="A1084">
            <v>2013</v>
          </cell>
          <cell r="B1084">
            <v>4399</v>
          </cell>
          <cell r="C1084" t="str">
            <v>COOP. SOCIALE PERSONA SCRL</v>
          </cell>
          <cell r="D1084">
            <v>41547</v>
          </cell>
          <cell r="E1084" t="str">
            <v xml:space="preserve">763             </v>
          </cell>
          <cell r="F1084">
            <v>41565</v>
          </cell>
          <cell r="G1084">
            <v>494.84</v>
          </cell>
          <cell r="H1084">
            <v>494.84</v>
          </cell>
          <cell r="I1084">
            <v>0</v>
          </cell>
          <cell r="J1084">
            <v>41569</v>
          </cell>
          <cell r="K1084">
            <v>30</v>
          </cell>
          <cell r="L1084">
            <v>42005</v>
          </cell>
          <cell r="M1084">
            <v>42369</v>
          </cell>
          <cell r="N1084">
            <v>0</v>
          </cell>
          <cell r="O1084">
            <v>1314</v>
          </cell>
          <cell r="P1084">
            <v>0</v>
          </cell>
          <cell r="Q1084">
            <v>4</v>
          </cell>
          <cell r="R1084" t="str">
            <v>S</v>
          </cell>
          <cell r="S1084">
            <v>0</v>
          </cell>
          <cell r="T1084">
            <v>22</v>
          </cell>
          <cell r="U1084">
            <v>1979.36</v>
          </cell>
          <cell r="V1084">
            <v>10886.48</v>
          </cell>
          <cell r="W1084">
            <v>-26</v>
          </cell>
          <cell r="X1084">
            <v>-12865.84</v>
          </cell>
        </row>
        <row r="1085">
          <cell r="A1085">
            <v>2013</v>
          </cell>
          <cell r="B1085">
            <v>4400</v>
          </cell>
          <cell r="C1085" t="str">
            <v>COOP. SOCIALE PERSONA SCRL</v>
          </cell>
          <cell r="D1085">
            <v>41547</v>
          </cell>
          <cell r="E1085" t="str">
            <v xml:space="preserve">764             </v>
          </cell>
          <cell r="F1085">
            <v>41565</v>
          </cell>
          <cell r="G1085">
            <v>72.83</v>
          </cell>
          <cell r="H1085">
            <v>72.83</v>
          </cell>
          <cell r="I1085">
            <v>0</v>
          </cell>
          <cell r="J1085">
            <v>41569</v>
          </cell>
          <cell r="K1085">
            <v>30</v>
          </cell>
          <cell r="L1085">
            <v>42005</v>
          </cell>
          <cell r="M1085">
            <v>42369</v>
          </cell>
          <cell r="N1085">
            <v>0</v>
          </cell>
          <cell r="O1085">
            <v>1314</v>
          </cell>
          <cell r="P1085">
            <v>0</v>
          </cell>
          <cell r="Q1085">
            <v>4</v>
          </cell>
          <cell r="R1085" t="str">
            <v>S</v>
          </cell>
          <cell r="S1085">
            <v>0</v>
          </cell>
          <cell r="T1085">
            <v>22</v>
          </cell>
          <cell r="U1085">
            <v>291.32</v>
          </cell>
          <cell r="V1085">
            <v>1602.26</v>
          </cell>
          <cell r="W1085">
            <v>-26</v>
          </cell>
          <cell r="X1085">
            <v>-1893.58</v>
          </cell>
        </row>
        <row r="1086">
          <cell r="A1086">
            <v>2013</v>
          </cell>
          <cell r="B1086">
            <v>4401</v>
          </cell>
          <cell r="C1086" t="str">
            <v>ENI S.P.A.</v>
          </cell>
          <cell r="D1086">
            <v>41547</v>
          </cell>
          <cell r="E1086" t="str">
            <v xml:space="preserve">29875972        </v>
          </cell>
          <cell r="F1086">
            <v>41565</v>
          </cell>
          <cell r="G1086">
            <v>910.34</v>
          </cell>
          <cell r="H1086">
            <v>910.34</v>
          </cell>
          <cell r="I1086">
            <v>0</v>
          </cell>
          <cell r="J1086">
            <v>41606</v>
          </cell>
          <cell r="K1086">
            <v>30</v>
          </cell>
          <cell r="L1086">
            <v>42005</v>
          </cell>
          <cell r="M1086">
            <v>42369</v>
          </cell>
          <cell r="N1086">
            <v>0</v>
          </cell>
          <cell r="O1086">
            <v>1202</v>
          </cell>
          <cell r="P1086">
            <v>0</v>
          </cell>
          <cell r="Q1086">
            <v>41</v>
          </cell>
          <cell r="R1086" t="str">
            <v>S</v>
          </cell>
          <cell r="S1086">
            <v>0</v>
          </cell>
          <cell r="T1086">
            <v>59</v>
          </cell>
          <cell r="U1086">
            <v>37323.94</v>
          </cell>
          <cell r="V1086">
            <v>53710.06</v>
          </cell>
          <cell r="W1086">
            <v>11</v>
          </cell>
          <cell r="X1086">
            <v>10013.74</v>
          </cell>
        </row>
        <row r="1087">
          <cell r="A1087">
            <v>2013</v>
          </cell>
          <cell r="B1087">
            <v>4396</v>
          </cell>
          <cell r="C1087" t="str">
            <v>LA BASSANESE LIBRERIA SRL</v>
          </cell>
          <cell r="D1087">
            <v>41553</v>
          </cell>
          <cell r="E1087" t="str">
            <v xml:space="preserve">392             </v>
          </cell>
          <cell r="F1087">
            <v>41565</v>
          </cell>
          <cell r="G1087">
            <v>310.82</v>
          </cell>
          <cell r="H1087">
            <v>310.82</v>
          </cell>
          <cell r="I1087">
            <v>0</v>
          </cell>
          <cell r="J1087">
            <v>41585</v>
          </cell>
          <cell r="K1087">
            <v>30</v>
          </cell>
          <cell r="L1087">
            <v>42005</v>
          </cell>
          <cell r="M1087">
            <v>42369</v>
          </cell>
          <cell r="N1087">
            <v>0</v>
          </cell>
          <cell r="O1087">
            <v>1583</v>
          </cell>
          <cell r="P1087">
            <v>0</v>
          </cell>
          <cell r="Q1087">
            <v>20</v>
          </cell>
          <cell r="R1087" t="str">
            <v>S</v>
          </cell>
          <cell r="S1087">
            <v>0</v>
          </cell>
          <cell r="T1087">
            <v>32</v>
          </cell>
          <cell r="U1087">
            <v>6216.4</v>
          </cell>
          <cell r="V1087">
            <v>9946.24</v>
          </cell>
          <cell r="W1087">
            <v>-10</v>
          </cell>
          <cell r="X1087">
            <v>-3108.2</v>
          </cell>
        </row>
        <row r="1088">
          <cell r="A1088">
            <v>2013</v>
          </cell>
          <cell r="B1088">
            <v>4383</v>
          </cell>
          <cell r="C1088" t="str">
            <v>ACTS INFORMATICA</v>
          </cell>
          <cell r="D1088">
            <v>41554</v>
          </cell>
          <cell r="E1088" t="str">
            <v xml:space="preserve">808             </v>
          </cell>
          <cell r="F1088">
            <v>41565</v>
          </cell>
          <cell r="G1088">
            <v>695.75</v>
          </cell>
          <cell r="H1088">
            <v>695.75</v>
          </cell>
          <cell r="I1088">
            <v>0</v>
          </cell>
          <cell r="J1088">
            <v>41591</v>
          </cell>
          <cell r="K1088">
            <v>30</v>
          </cell>
          <cell r="L1088">
            <v>42005</v>
          </cell>
          <cell r="M1088">
            <v>42369</v>
          </cell>
          <cell r="N1088">
            <v>0</v>
          </cell>
          <cell r="O1088">
            <v>1329</v>
          </cell>
          <cell r="P1088">
            <v>0</v>
          </cell>
          <cell r="Q1088">
            <v>26</v>
          </cell>
          <cell r="R1088" t="str">
            <v>S</v>
          </cell>
          <cell r="S1088">
            <v>0</v>
          </cell>
          <cell r="T1088">
            <v>37</v>
          </cell>
          <cell r="U1088">
            <v>18089.5</v>
          </cell>
          <cell r="V1088">
            <v>25742.75</v>
          </cell>
          <cell r="W1088">
            <v>-4</v>
          </cell>
          <cell r="X1088">
            <v>-2783</v>
          </cell>
        </row>
        <row r="1089">
          <cell r="A1089">
            <v>2013</v>
          </cell>
          <cell r="B1089">
            <v>4391</v>
          </cell>
          <cell r="C1089" t="str">
            <v>CENTRO ANZIANI VILLA ALDINA</v>
          </cell>
          <cell r="D1089">
            <v>41556</v>
          </cell>
          <cell r="E1089" t="str">
            <v xml:space="preserve">808             </v>
          </cell>
          <cell r="F1089">
            <v>41565</v>
          </cell>
          <cell r="G1089">
            <v>2712.5</v>
          </cell>
          <cell r="H1089">
            <v>2712.5</v>
          </cell>
          <cell r="I1089">
            <v>0</v>
          </cell>
          <cell r="J1089">
            <v>41571</v>
          </cell>
          <cell r="K1089">
            <v>30</v>
          </cell>
          <cell r="L1089">
            <v>42005</v>
          </cell>
          <cell r="M1089">
            <v>42369</v>
          </cell>
          <cell r="N1089">
            <v>0</v>
          </cell>
          <cell r="O1089">
            <v>1582</v>
          </cell>
          <cell r="P1089">
            <v>0</v>
          </cell>
          <cell r="Q1089">
            <v>6</v>
          </cell>
          <cell r="R1089" t="str">
            <v>S</v>
          </cell>
          <cell r="S1089">
            <v>0</v>
          </cell>
          <cell r="T1089">
            <v>15</v>
          </cell>
          <cell r="U1089">
            <v>16275</v>
          </cell>
          <cell r="V1089">
            <v>40687.5</v>
          </cell>
          <cell r="W1089">
            <v>-24</v>
          </cell>
          <cell r="X1089">
            <v>-65100</v>
          </cell>
        </row>
        <row r="1090">
          <cell r="A1090">
            <v>2013</v>
          </cell>
          <cell r="B1090">
            <v>4402</v>
          </cell>
          <cell r="C1090" t="str">
            <v>GIANNI BOTTER SNC</v>
          </cell>
          <cell r="D1090">
            <v>41556</v>
          </cell>
          <cell r="E1090" t="str">
            <v xml:space="preserve">130202          </v>
          </cell>
          <cell r="F1090">
            <v>41565</v>
          </cell>
          <cell r="G1090">
            <v>610</v>
          </cell>
          <cell r="H1090">
            <v>610</v>
          </cell>
          <cell r="I1090">
            <v>0</v>
          </cell>
          <cell r="J1090">
            <v>41621</v>
          </cell>
          <cell r="K1090">
            <v>30</v>
          </cell>
          <cell r="L1090">
            <v>42005</v>
          </cell>
          <cell r="M1090">
            <v>42369</v>
          </cell>
          <cell r="N1090">
            <v>0</v>
          </cell>
          <cell r="O1090">
            <v>1307</v>
          </cell>
          <cell r="P1090">
            <v>110</v>
          </cell>
          <cell r="Q1090">
            <v>56</v>
          </cell>
          <cell r="R1090" t="str">
            <v>S</v>
          </cell>
          <cell r="S1090">
            <v>0</v>
          </cell>
          <cell r="T1090">
            <v>65</v>
          </cell>
          <cell r="U1090">
            <v>34160</v>
          </cell>
          <cell r="V1090">
            <v>39650</v>
          </cell>
          <cell r="W1090">
            <v>26</v>
          </cell>
          <cell r="X1090">
            <v>15860</v>
          </cell>
        </row>
        <row r="1091">
          <cell r="A1091">
            <v>2013</v>
          </cell>
          <cell r="B1091">
            <v>4392</v>
          </cell>
          <cell r="C1091" t="str">
            <v>FERRAMENTA MARCHIORI SNC</v>
          </cell>
          <cell r="D1091">
            <v>41561</v>
          </cell>
          <cell r="E1091" t="str">
            <v xml:space="preserve">380             </v>
          </cell>
          <cell r="F1091">
            <v>41565</v>
          </cell>
          <cell r="G1091">
            <v>180.04</v>
          </cell>
          <cell r="H1091">
            <v>180.04</v>
          </cell>
          <cell r="I1091">
            <v>0</v>
          </cell>
          <cell r="J1091">
            <v>41569</v>
          </cell>
          <cell r="K1091">
            <v>30</v>
          </cell>
          <cell r="L1091">
            <v>42005</v>
          </cell>
          <cell r="M1091">
            <v>42369</v>
          </cell>
          <cell r="N1091">
            <v>0</v>
          </cell>
          <cell r="O1091">
            <v>1210</v>
          </cell>
          <cell r="P1091">
            <v>32.47</v>
          </cell>
          <cell r="Q1091">
            <v>4</v>
          </cell>
          <cell r="R1091" t="str">
            <v>S</v>
          </cell>
          <cell r="S1091">
            <v>0</v>
          </cell>
          <cell r="T1091">
            <v>8</v>
          </cell>
          <cell r="U1091">
            <v>720.16</v>
          </cell>
          <cell r="V1091">
            <v>1440.32</v>
          </cell>
          <cell r="W1091">
            <v>-26</v>
          </cell>
          <cell r="X1091">
            <v>-4681.04</v>
          </cell>
        </row>
        <row r="1092">
          <cell r="A1092">
            <v>2013</v>
          </cell>
          <cell r="B1092">
            <v>4393</v>
          </cell>
          <cell r="C1092" t="str">
            <v>FERRAMENTA MARCHIORI SNC</v>
          </cell>
          <cell r="D1092">
            <v>41561</v>
          </cell>
          <cell r="E1092" t="str">
            <v xml:space="preserve">381             </v>
          </cell>
          <cell r="F1092">
            <v>41565</v>
          </cell>
          <cell r="G1092">
            <v>150.24</v>
          </cell>
          <cell r="H1092">
            <v>150.24</v>
          </cell>
          <cell r="I1092">
            <v>0</v>
          </cell>
          <cell r="J1092">
            <v>41569</v>
          </cell>
          <cell r="K1092">
            <v>30</v>
          </cell>
          <cell r="L1092">
            <v>42005</v>
          </cell>
          <cell r="M1092">
            <v>42369</v>
          </cell>
          <cell r="N1092">
            <v>0</v>
          </cell>
          <cell r="O1092">
            <v>1210</v>
          </cell>
          <cell r="P1092">
            <v>0</v>
          </cell>
          <cell r="Q1092">
            <v>4</v>
          </cell>
          <cell r="R1092" t="str">
            <v>S</v>
          </cell>
          <cell r="S1092">
            <v>0</v>
          </cell>
          <cell r="T1092">
            <v>8</v>
          </cell>
          <cell r="U1092">
            <v>600.96</v>
          </cell>
          <cell r="V1092">
            <v>1201.92</v>
          </cell>
          <cell r="W1092">
            <v>-26</v>
          </cell>
          <cell r="X1092">
            <v>-3906.24</v>
          </cell>
        </row>
        <row r="1093">
          <cell r="A1093">
            <v>2013</v>
          </cell>
          <cell r="B1093">
            <v>4436</v>
          </cell>
          <cell r="C1093" t="str">
            <v>TODARO MASSIMO</v>
          </cell>
          <cell r="D1093">
            <v>41563</v>
          </cell>
          <cell r="E1093" t="str">
            <v xml:space="preserve">29              </v>
          </cell>
          <cell r="F1093">
            <v>41571</v>
          </cell>
          <cell r="G1093">
            <v>1268.8</v>
          </cell>
          <cell r="H1093">
            <v>1268.8</v>
          </cell>
          <cell r="I1093">
            <v>0</v>
          </cell>
          <cell r="J1093">
            <v>41572</v>
          </cell>
          <cell r="K1093">
            <v>30</v>
          </cell>
          <cell r="L1093">
            <v>42005</v>
          </cell>
          <cell r="M1093">
            <v>42369</v>
          </cell>
          <cell r="N1093">
            <v>0</v>
          </cell>
          <cell r="O1093">
            <v>1307</v>
          </cell>
          <cell r="P1093">
            <v>228.8</v>
          </cell>
          <cell r="Q1093">
            <v>1</v>
          </cell>
          <cell r="R1093" t="str">
            <v>S</v>
          </cell>
          <cell r="S1093">
            <v>0</v>
          </cell>
          <cell r="T1093">
            <v>9</v>
          </cell>
          <cell r="U1093">
            <v>1268.8</v>
          </cell>
          <cell r="V1093">
            <v>11419.2</v>
          </cell>
          <cell r="W1093">
            <v>-29</v>
          </cell>
          <cell r="X1093">
            <v>-36795.199999999997</v>
          </cell>
        </row>
        <row r="1094">
          <cell r="A1094">
            <v>2013</v>
          </cell>
          <cell r="B1094">
            <v>4440</v>
          </cell>
          <cell r="C1094" t="str">
            <v>TELECOM ITALIA SPA</v>
          </cell>
          <cell r="D1094">
            <v>41492</v>
          </cell>
          <cell r="E1094" t="str">
            <v xml:space="preserve">8E00953503      </v>
          </cell>
          <cell r="F1094">
            <v>41575</v>
          </cell>
          <cell r="G1094">
            <v>15098</v>
          </cell>
          <cell r="H1094">
            <v>5325.76</v>
          </cell>
          <cell r="I1094">
            <v>0</v>
          </cell>
          <cell r="J1094">
            <v>41575</v>
          </cell>
          <cell r="K1094">
            <v>30</v>
          </cell>
          <cell r="L1094">
            <v>42005</v>
          </cell>
          <cell r="M1094">
            <v>42369</v>
          </cell>
          <cell r="N1094">
            <v>0</v>
          </cell>
          <cell r="O1094">
            <v>1499</v>
          </cell>
          <cell r="P1094">
            <v>0</v>
          </cell>
          <cell r="Q1094">
            <v>0</v>
          </cell>
          <cell r="R1094" t="str">
            <v>N</v>
          </cell>
          <cell r="S1094">
            <v>9772.24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2013</v>
          </cell>
          <cell r="B1095">
            <v>4440</v>
          </cell>
          <cell r="C1095" t="str">
            <v>TELECOM ITALIA SPA</v>
          </cell>
          <cell r="D1095">
            <v>41492</v>
          </cell>
          <cell r="E1095" t="str">
            <v xml:space="preserve">8E00953503      </v>
          </cell>
          <cell r="F1095">
            <v>41575</v>
          </cell>
          <cell r="G1095">
            <v>15098</v>
          </cell>
          <cell r="H1095">
            <v>9772.24</v>
          </cell>
          <cell r="I1095">
            <v>0</v>
          </cell>
          <cell r="J1095">
            <v>41575</v>
          </cell>
          <cell r="K1095">
            <v>30</v>
          </cell>
          <cell r="L1095">
            <v>42005</v>
          </cell>
          <cell r="M1095">
            <v>42369</v>
          </cell>
          <cell r="N1095">
            <v>0</v>
          </cell>
          <cell r="O1095">
            <v>3324</v>
          </cell>
          <cell r="P1095">
            <v>0</v>
          </cell>
          <cell r="Q1095">
            <v>0</v>
          </cell>
          <cell r="R1095" t="str">
            <v>N</v>
          </cell>
          <cell r="S1095">
            <v>5325.76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2013</v>
          </cell>
          <cell r="B1096">
            <v>4446</v>
          </cell>
          <cell r="C1096" t="str">
            <v>ENEL ENERGIA SPA MERCATO LIBER</v>
          </cell>
          <cell r="D1096">
            <v>41556</v>
          </cell>
          <cell r="E1096" t="str">
            <v xml:space="preserve">2434096941      </v>
          </cell>
          <cell r="F1096">
            <v>41577</v>
          </cell>
          <cell r="G1096">
            <v>477.48</v>
          </cell>
          <cell r="H1096">
            <v>477.48</v>
          </cell>
          <cell r="I1096">
            <v>0</v>
          </cell>
          <cell r="J1096">
            <v>41585</v>
          </cell>
          <cell r="K1096">
            <v>30</v>
          </cell>
          <cell r="L1096">
            <v>42005</v>
          </cell>
          <cell r="M1096">
            <v>42369</v>
          </cell>
          <cell r="N1096">
            <v>0</v>
          </cell>
          <cell r="O1096">
            <v>1316</v>
          </cell>
          <cell r="P1096">
            <v>86.1</v>
          </cell>
          <cell r="Q1096">
            <v>8</v>
          </cell>
          <cell r="R1096" t="str">
            <v>S</v>
          </cell>
          <cell r="S1096">
            <v>0</v>
          </cell>
          <cell r="T1096">
            <v>29</v>
          </cell>
          <cell r="U1096">
            <v>3819.84</v>
          </cell>
          <cell r="V1096">
            <v>13846.92</v>
          </cell>
          <cell r="W1096">
            <v>-22</v>
          </cell>
          <cell r="X1096">
            <v>-10504.56</v>
          </cell>
        </row>
        <row r="1097">
          <cell r="A1097">
            <v>2013</v>
          </cell>
          <cell r="B1097">
            <v>4447</v>
          </cell>
          <cell r="C1097" t="str">
            <v>Cartolibreria BellÃ² Snc</v>
          </cell>
          <cell r="D1097">
            <v>41562</v>
          </cell>
          <cell r="E1097" t="str">
            <v xml:space="preserve">29              </v>
          </cell>
          <cell r="F1097">
            <v>41577</v>
          </cell>
          <cell r="G1097">
            <v>26.53</v>
          </cell>
          <cell r="H1097">
            <v>26.53</v>
          </cell>
          <cell r="I1097">
            <v>0</v>
          </cell>
          <cell r="J1097">
            <v>41582</v>
          </cell>
          <cell r="K1097">
            <v>30</v>
          </cell>
          <cell r="L1097">
            <v>42005</v>
          </cell>
          <cell r="M1097">
            <v>42369</v>
          </cell>
          <cell r="N1097">
            <v>0</v>
          </cell>
          <cell r="O1097">
            <v>1583</v>
          </cell>
          <cell r="P1097">
            <v>0</v>
          </cell>
          <cell r="Q1097">
            <v>5</v>
          </cell>
          <cell r="R1097" t="str">
            <v>S</v>
          </cell>
          <cell r="S1097">
            <v>0</v>
          </cell>
          <cell r="T1097">
            <v>20</v>
          </cell>
          <cell r="U1097">
            <v>132.65</v>
          </cell>
          <cell r="V1097">
            <v>530.6</v>
          </cell>
          <cell r="W1097">
            <v>-25</v>
          </cell>
          <cell r="X1097">
            <v>-663.25</v>
          </cell>
        </row>
        <row r="1098">
          <cell r="A1098">
            <v>2013</v>
          </cell>
          <cell r="B1098">
            <v>4448</v>
          </cell>
          <cell r="C1098" t="str">
            <v>LA BASSANESE LIBRERIA SRL</v>
          </cell>
          <cell r="D1098">
            <v>41567</v>
          </cell>
          <cell r="E1098" t="str">
            <v xml:space="preserve">449             </v>
          </cell>
          <cell r="F1098">
            <v>41577</v>
          </cell>
          <cell r="G1098">
            <v>85.59</v>
          </cell>
          <cell r="H1098">
            <v>85.59</v>
          </cell>
          <cell r="I1098">
            <v>0</v>
          </cell>
          <cell r="J1098">
            <v>41585</v>
          </cell>
          <cell r="K1098">
            <v>30</v>
          </cell>
          <cell r="L1098">
            <v>42005</v>
          </cell>
          <cell r="M1098">
            <v>42369</v>
          </cell>
          <cell r="N1098">
            <v>0</v>
          </cell>
          <cell r="O1098">
            <v>1583</v>
          </cell>
          <cell r="P1098">
            <v>0</v>
          </cell>
          <cell r="Q1098">
            <v>8</v>
          </cell>
          <cell r="R1098" t="str">
            <v>S</v>
          </cell>
          <cell r="S1098">
            <v>0</v>
          </cell>
          <cell r="T1098">
            <v>18</v>
          </cell>
          <cell r="U1098">
            <v>684.72</v>
          </cell>
          <cell r="V1098">
            <v>1540.62</v>
          </cell>
          <cell r="W1098">
            <v>-22</v>
          </cell>
          <cell r="X1098">
            <v>-1882.98</v>
          </cell>
        </row>
        <row r="1099">
          <cell r="A1099">
            <v>2013</v>
          </cell>
          <cell r="B1099">
            <v>4449</v>
          </cell>
          <cell r="C1099" t="str">
            <v>Cartoleria6+</v>
          </cell>
          <cell r="D1099">
            <v>41569</v>
          </cell>
          <cell r="E1099" t="str">
            <v xml:space="preserve">30              </v>
          </cell>
          <cell r="F1099">
            <v>41577</v>
          </cell>
          <cell r="G1099">
            <v>144.19</v>
          </cell>
          <cell r="H1099">
            <v>144.19</v>
          </cell>
          <cell r="I1099">
            <v>0</v>
          </cell>
          <cell r="J1099">
            <v>41618</v>
          </cell>
          <cell r="K1099">
            <v>30</v>
          </cell>
          <cell r="L1099">
            <v>42005</v>
          </cell>
          <cell r="M1099">
            <v>42369</v>
          </cell>
          <cell r="N1099">
            <v>0</v>
          </cell>
          <cell r="O1099">
            <v>1583</v>
          </cell>
          <cell r="P1099">
            <v>0</v>
          </cell>
          <cell r="Q1099">
            <v>41</v>
          </cell>
          <cell r="R1099" t="str">
            <v>S</v>
          </cell>
          <cell r="S1099">
            <v>0</v>
          </cell>
          <cell r="T1099">
            <v>49</v>
          </cell>
          <cell r="U1099">
            <v>5911.79</v>
          </cell>
          <cell r="V1099">
            <v>7065.31</v>
          </cell>
          <cell r="W1099">
            <v>11</v>
          </cell>
          <cell r="X1099">
            <v>1586.09</v>
          </cell>
        </row>
        <row r="1100">
          <cell r="A1100">
            <v>2013</v>
          </cell>
          <cell r="B1100">
            <v>4443</v>
          </cell>
          <cell r="C1100" t="str">
            <v>DELLAI EGIDIO SNC</v>
          </cell>
          <cell r="D1100">
            <v>41570</v>
          </cell>
          <cell r="E1100" t="str">
            <v xml:space="preserve">95              </v>
          </cell>
          <cell r="F1100">
            <v>41577</v>
          </cell>
          <cell r="G1100">
            <v>73535.149999999994</v>
          </cell>
          <cell r="H1100">
            <v>73535.149999999994</v>
          </cell>
          <cell r="I1100">
            <v>0</v>
          </cell>
          <cell r="J1100">
            <v>41577</v>
          </cell>
          <cell r="K1100">
            <v>30</v>
          </cell>
          <cell r="L1100">
            <v>42005</v>
          </cell>
          <cell r="M1100">
            <v>42369</v>
          </cell>
          <cell r="N1100">
            <v>0</v>
          </cell>
          <cell r="O1100">
            <v>2116</v>
          </cell>
          <cell r="P1100">
            <v>0</v>
          </cell>
          <cell r="Q1100">
            <v>0</v>
          </cell>
          <cell r="R1100" t="str">
            <v>S</v>
          </cell>
          <cell r="S1100">
            <v>0</v>
          </cell>
          <cell r="T1100">
            <v>7</v>
          </cell>
          <cell r="U1100">
            <v>0</v>
          </cell>
          <cell r="V1100">
            <v>514746.05</v>
          </cell>
          <cell r="W1100">
            <v>-30</v>
          </cell>
          <cell r="X1100">
            <v>-2206054.5</v>
          </cell>
        </row>
        <row r="1101">
          <cell r="A1101">
            <v>2013</v>
          </cell>
          <cell r="B1101">
            <v>4450</v>
          </cell>
          <cell r="C1101" t="str">
            <v>CART. ROBERTO BERNARDI</v>
          </cell>
          <cell r="D1101">
            <v>41575</v>
          </cell>
          <cell r="E1101" t="str">
            <v xml:space="preserve">20/b            </v>
          </cell>
          <cell r="F1101">
            <v>41577</v>
          </cell>
          <cell r="G1101">
            <v>3895.57</v>
          </cell>
          <cell r="H1101">
            <v>3895.57</v>
          </cell>
          <cell r="I1101">
            <v>0</v>
          </cell>
          <cell r="J1101">
            <v>41585</v>
          </cell>
          <cell r="K1101">
            <v>30</v>
          </cell>
          <cell r="L1101">
            <v>42005</v>
          </cell>
          <cell r="M1101">
            <v>42369</v>
          </cell>
          <cell r="N1101">
            <v>0</v>
          </cell>
          <cell r="O1101">
            <v>1583</v>
          </cell>
          <cell r="P1101">
            <v>0</v>
          </cell>
          <cell r="Q1101">
            <v>8</v>
          </cell>
          <cell r="R1101" t="str">
            <v>S</v>
          </cell>
          <cell r="S1101">
            <v>0</v>
          </cell>
          <cell r="T1101">
            <v>10</v>
          </cell>
          <cell r="U1101">
            <v>31164.560000000001</v>
          </cell>
          <cell r="V1101">
            <v>38955.699999999997</v>
          </cell>
          <cell r="W1101">
            <v>-22</v>
          </cell>
          <cell r="X1101">
            <v>-85702.54</v>
          </cell>
        </row>
        <row r="1102">
          <cell r="A1102">
            <v>2013</v>
          </cell>
          <cell r="B1102">
            <v>4451</v>
          </cell>
          <cell r="C1102" t="str">
            <v>ELPO GMBH SRL</v>
          </cell>
          <cell r="D1102">
            <v>41578</v>
          </cell>
          <cell r="E1102" t="str">
            <v xml:space="preserve">1330663         </v>
          </cell>
          <cell r="F1102">
            <v>41578</v>
          </cell>
          <cell r="G1102">
            <v>65440.29</v>
          </cell>
          <cell r="H1102">
            <v>33706.89</v>
          </cell>
          <cell r="I1102">
            <v>0</v>
          </cell>
          <cell r="J1102">
            <v>41582</v>
          </cell>
          <cell r="K1102">
            <v>30</v>
          </cell>
          <cell r="L1102">
            <v>42005</v>
          </cell>
          <cell r="M1102">
            <v>42369</v>
          </cell>
          <cell r="N1102">
            <v>0</v>
          </cell>
          <cell r="O1102">
            <v>1572</v>
          </cell>
          <cell r="P1102">
            <v>11800.71</v>
          </cell>
          <cell r="Q1102">
            <v>0</v>
          </cell>
          <cell r="R1102" t="str">
            <v>N</v>
          </cell>
          <cell r="S1102">
            <v>19932.689999999999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2013</v>
          </cell>
          <cell r="B1103">
            <v>4451</v>
          </cell>
          <cell r="C1103" t="str">
            <v>ELPO GMBH SRL</v>
          </cell>
          <cell r="D1103">
            <v>41578</v>
          </cell>
          <cell r="E1103" t="str">
            <v xml:space="preserve">1330663         </v>
          </cell>
          <cell r="F1103">
            <v>41578</v>
          </cell>
          <cell r="G1103">
            <v>65440.29</v>
          </cell>
          <cell r="H1103">
            <v>31733.4</v>
          </cell>
          <cell r="I1103">
            <v>0</v>
          </cell>
          <cell r="J1103">
            <v>41582</v>
          </cell>
          <cell r="K1103">
            <v>30</v>
          </cell>
          <cell r="L1103">
            <v>42005</v>
          </cell>
          <cell r="M1103">
            <v>42369</v>
          </cell>
          <cell r="N1103">
            <v>0</v>
          </cell>
          <cell r="O1103">
            <v>4503</v>
          </cell>
          <cell r="P1103">
            <v>11800.71</v>
          </cell>
          <cell r="Q1103">
            <v>0</v>
          </cell>
          <cell r="R1103" t="str">
            <v>N</v>
          </cell>
          <cell r="S1103">
            <v>21906.18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</row>
        <row r="1104">
          <cell r="A1104">
            <v>2013</v>
          </cell>
          <cell r="B1104">
            <v>4452</v>
          </cell>
          <cell r="C1104" t="str">
            <v>ELPO GMBH SRL</v>
          </cell>
          <cell r="D1104">
            <v>41578</v>
          </cell>
          <cell r="E1104" t="str">
            <v xml:space="preserve">1330664         </v>
          </cell>
          <cell r="F1104">
            <v>41578</v>
          </cell>
          <cell r="G1104">
            <v>63744.15</v>
          </cell>
          <cell r="H1104">
            <v>35334.9</v>
          </cell>
          <cell r="I1104">
            <v>0</v>
          </cell>
          <cell r="J1104">
            <v>41582</v>
          </cell>
          <cell r="K1104">
            <v>30</v>
          </cell>
          <cell r="L1104">
            <v>42005</v>
          </cell>
          <cell r="M1104">
            <v>42369</v>
          </cell>
          <cell r="N1104">
            <v>0</v>
          </cell>
          <cell r="O1104">
            <v>1572</v>
          </cell>
          <cell r="P1104">
            <v>11494.85</v>
          </cell>
          <cell r="Q1104">
            <v>0</v>
          </cell>
          <cell r="R1104" t="str">
            <v>N</v>
          </cell>
          <cell r="S1104">
            <v>16914.400000000001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</row>
        <row r="1105">
          <cell r="A1105">
            <v>2013</v>
          </cell>
          <cell r="B1105">
            <v>4452</v>
          </cell>
          <cell r="C1105" t="str">
            <v>ELPO GMBH SRL</v>
          </cell>
          <cell r="D1105">
            <v>41578</v>
          </cell>
          <cell r="E1105" t="str">
            <v xml:space="preserve">1330664         </v>
          </cell>
          <cell r="F1105">
            <v>41578</v>
          </cell>
          <cell r="G1105">
            <v>63744.15</v>
          </cell>
          <cell r="H1105">
            <v>28409.25</v>
          </cell>
          <cell r="I1105">
            <v>0</v>
          </cell>
          <cell r="J1105">
            <v>41582</v>
          </cell>
          <cell r="K1105">
            <v>30</v>
          </cell>
          <cell r="L1105">
            <v>42005</v>
          </cell>
          <cell r="M1105">
            <v>42369</v>
          </cell>
          <cell r="N1105">
            <v>0</v>
          </cell>
          <cell r="O1105">
            <v>4503</v>
          </cell>
          <cell r="P1105">
            <v>11494.85</v>
          </cell>
          <cell r="Q1105">
            <v>0</v>
          </cell>
          <cell r="R1105" t="str">
            <v>N</v>
          </cell>
          <cell r="S1105">
            <v>23840.05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</row>
        <row r="1106">
          <cell r="A1106">
            <v>2013</v>
          </cell>
          <cell r="B1106">
            <v>4783</v>
          </cell>
          <cell r="C1106" t="str">
            <v>TELECOM ITALIA SPA</v>
          </cell>
          <cell r="D1106">
            <v>41492</v>
          </cell>
          <cell r="E1106" t="str">
            <v xml:space="preserve">8E00960736      </v>
          </cell>
          <cell r="F1106">
            <v>41584</v>
          </cell>
          <cell r="G1106">
            <v>59</v>
          </cell>
          <cell r="H1106">
            <v>59</v>
          </cell>
          <cell r="I1106">
            <v>0</v>
          </cell>
          <cell r="J1106">
            <v>41592</v>
          </cell>
          <cell r="K1106">
            <v>30</v>
          </cell>
          <cell r="L1106">
            <v>42005</v>
          </cell>
          <cell r="M1106">
            <v>42369</v>
          </cell>
          <cell r="N1106">
            <v>0</v>
          </cell>
          <cell r="O1106">
            <v>1315</v>
          </cell>
          <cell r="P1106">
            <v>0</v>
          </cell>
          <cell r="Q1106">
            <v>8</v>
          </cell>
          <cell r="R1106" t="str">
            <v>S</v>
          </cell>
          <cell r="S1106">
            <v>0</v>
          </cell>
          <cell r="T1106">
            <v>100</v>
          </cell>
          <cell r="U1106">
            <v>472</v>
          </cell>
          <cell r="V1106">
            <v>5900</v>
          </cell>
          <cell r="W1106">
            <v>-22</v>
          </cell>
          <cell r="X1106">
            <v>-1298</v>
          </cell>
        </row>
        <row r="1107">
          <cell r="A1107">
            <v>2013</v>
          </cell>
          <cell r="B1107">
            <v>4759</v>
          </cell>
          <cell r="C1107" t="str">
            <v>COOPERATIVA CAROVANA</v>
          </cell>
          <cell r="D1107">
            <v>41517</v>
          </cell>
          <cell r="E1107" t="str">
            <v xml:space="preserve">199             </v>
          </cell>
          <cell r="F1107">
            <v>41584</v>
          </cell>
          <cell r="G1107">
            <v>984.52</v>
          </cell>
          <cell r="H1107">
            <v>984.52</v>
          </cell>
          <cell r="I1107">
            <v>0</v>
          </cell>
          <cell r="J1107">
            <v>41591</v>
          </cell>
          <cell r="K1107">
            <v>30</v>
          </cell>
          <cell r="L1107">
            <v>42005</v>
          </cell>
          <cell r="M1107">
            <v>42369</v>
          </cell>
          <cell r="N1107">
            <v>0</v>
          </cell>
          <cell r="O1107">
            <v>1582</v>
          </cell>
          <cell r="P1107">
            <v>0</v>
          </cell>
          <cell r="Q1107">
            <v>7</v>
          </cell>
          <cell r="R1107" t="str">
            <v>S</v>
          </cell>
          <cell r="S1107">
            <v>0</v>
          </cell>
          <cell r="T1107">
            <v>74</v>
          </cell>
          <cell r="U1107">
            <v>6891.64</v>
          </cell>
          <cell r="V1107">
            <v>72854.48</v>
          </cell>
          <cell r="W1107">
            <v>-23</v>
          </cell>
          <cell r="X1107">
            <v>-22643.96</v>
          </cell>
        </row>
        <row r="1108">
          <cell r="A1108">
            <v>2013</v>
          </cell>
          <cell r="B1108">
            <v>4778</v>
          </cell>
          <cell r="C1108" t="str">
            <v>ENI SPA DIVISIONE GAS</v>
          </cell>
          <cell r="D1108">
            <v>41543</v>
          </cell>
          <cell r="E1108" t="str">
            <v xml:space="preserve">1332029177      </v>
          </cell>
          <cell r="F1108">
            <v>41584</v>
          </cell>
          <cell r="G1108">
            <v>257.89999999999998</v>
          </cell>
          <cell r="H1108">
            <v>257.89999999999998</v>
          </cell>
          <cell r="I1108">
            <v>0</v>
          </cell>
          <cell r="J1108">
            <v>41592</v>
          </cell>
          <cell r="K1108">
            <v>30</v>
          </cell>
          <cell r="L1108">
            <v>42005</v>
          </cell>
          <cell r="M1108">
            <v>42369</v>
          </cell>
          <cell r="N1108">
            <v>0</v>
          </cell>
          <cell r="O1108">
            <v>1318</v>
          </cell>
          <cell r="P1108">
            <v>0</v>
          </cell>
          <cell r="Q1108">
            <v>8</v>
          </cell>
          <cell r="R1108" t="str">
            <v>S</v>
          </cell>
          <cell r="S1108">
            <v>0</v>
          </cell>
          <cell r="T1108">
            <v>49</v>
          </cell>
          <cell r="U1108">
            <v>2063.1999999999998</v>
          </cell>
          <cell r="V1108">
            <v>12637.1</v>
          </cell>
          <cell r="W1108">
            <v>-22</v>
          </cell>
          <cell r="X1108">
            <v>-5673.8</v>
          </cell>
        </row>
        <row r="1109">
          <cell r="A1109">
            <v>2013</v>
          </cell>
          <cell r="B1109">
            <v>4758</v>
          </cell>
          <cell r="C1109" t="str">
            <v>UMANA SPA</v>
          </cell>
          <cell r="D1109">
            <v>41547</v>
          </cell>
          <cell r="E1109" t="str">
            <v xml:space="preserve">29318           </v>
          </cell>
          <cell r="F1109">
            <v>41582</v>
          </cell>
          <cell r="G1109">
            <v>2450</v>
          </cell>
          <cell r="H1109">
            <v>2450</v>
          </cell>
          <cell r="I1109">
            <v>0</v>
          </cell>
          <cell r="J1109">
            <v>41591</v>
          </cell>
          <cell r="K1109">
            <v>30</v>
          </cell>
          <cell r="L1109">
            <v>42005</v>
          </cell>
          <cell r="M1109">
            <v>42369</v>
          </cell>
          <cell r="N1109">
            <v>0</v>
          </cell>
          <cell r="O1109">
            <v>1332</v>
          </cell>
          <cell r="P1109">
            <v>0</v>
          </cell>
          <cell r="Q1109">
            <v>9</v>
          </cell>
          <cell r="R1109" t="str">
            <v>S</v>
          </cell>
          <cell r="S1109">
            <v>0</v>
          </cell>
          <cell r="T1109">
            <v>44</v>
          </cell>
          <cell r="U1109">
            <v>22050</v>
          </cell>
          <cell r="V1109">
            <v>107800</v>
          </cell>
          <cell r="W1109">
            <v>-21</v>
          </cell>
          <cell r="X1109">
            <v>-51450</v>
          </cell>
        </row>
        <row r="1110">
          <cell r="A1110">
            <v>2013</v>
          </cell>
          <cell r="B1110">
            <v>4763</v>
          </cell>
          <cell r="C1110" t="str">
            <v>METALCO SPA</v>
          </cell>
          <cell r="D1110">
            <v>41547</v>
          </cell>
          <cell r="E1110" t="str">
            <v xml:space="preserve">1212            </v>
          </cell>
          <cell r="F1110">
            <v>41584</v>
          </cell>
          <cell r="G1110">
            <v>121</v>
          </cell>
          <cell r="H1110">
            <v>121</v>
          </cell>
          <cell r="I1110">
            <v>0</v>
          </cell>
          <cell r="J1110">
            <v>41591</v>
          </cell>
          <cell r="K1110">
            <v>30</v>
          </cell>
          <cell r="L1110">
            <v>42005</v>
          </cell>
          <cell r="M1110">
            <v>42369</v>
          </cell>
          <cell r="N1110">
            <v>0</v>
          </cell>
          <cell r="O1110">
            <v>1210</v>
          </cell>
          <cell r="P1110">
            <v>0</v>
          </cell>
          <cell r="Q1110">
            <v>7</v>
          </cell>
          <cell r="R1110" t="str">
            <v>S</v>
          </cell>
          <cell r="S1110">
            <v>0</v>
          </cell>
          <cell r="T1110">
            <v>44</v>
          </cell>
          <cell r="U1110">
            <v>847</v>
          </cell>
          <cell r="V1110">
            <v>5324</v>
          </cell>
          <cell r="W1110">
            <v>-23</v>
          </cell>
          <cell r="X1110">
            <v>-2783</v>
          </cell>
        </row>
        <row r="1111">
          <cell r="A1111">
            <v>2013</v>
          </cell>
          <cell r="B1111">
            <v>4764</v>
          </cell>
          <cell r="C1111" t="str">
            <v>BORDIGNON GIOVANNI CARLO</v>
          </cell>
          <cell r="D1111">
            <v>41547</v>
          </cell>
          <cell r="E1111" t="str">
            <v xml:space="preserve">231             </v>
          </cell>
          <cell r="F1111">
            <v>41584</v>
          </cell>
          <cell r="G1111">
            <v>1268.71</v>
          </cell>
          <cell r="H1111">
            <v>1268.71</v>
          </cell>
          <cell r="I1111">
            <v>0</v>
          </cell>
          <cell r="J1111">
            <v>41592</v>
          </cell>
          <cell r="K1111">
            <v>30</v>
          </cell>
          <cell r="L1111">
            <v>42005</v>
          </cell>
          <cell r="M1111">
            <v>42369</v>
          </cell>
          <cell r="N1111">
            <v>0</v>
          </cell>
          <cell r="O1111">
            <v>1210</v>
          </cell>
          <cell r="P1111">
            <v>220.19</v>
          </cell>
          <cell r="Q1111">
            <v>8</v>
          </cell>
          <cell r="R1111" t="str">
            <v>S</v>
          </cell>
          <cell r="S1111">
            <v>0</v>
          </cell>
          <cell r="T1111">
            <v>45</v>
          </cell>
          <cell r="U1111">
            <v>10149.68</v>
          </cell>
          <cell r="V1111">
            <v>57091.95</v>
          </cell>
          <cell r="W1111">
            <v>-22</v>
          </cell>
          <cell r="X1111">
            <v>-27911.62</v>
          </cell>
        </row>
        <row r="1112">
          <cell r="A1112">
            <v>2013</v>
          </cell>
          <cell r="B1112">
            <v>4766</v>
          </cell>
          <cell r="C1112" t="str">
            <v>COOPERATIVA CAROVANA</v>
          </cell>
          <cell r="D1112">
            <v>41547</v>
          </cell>
          <cell r="E1112" t="str">
            <v xml:space="preserve">216             </v>
          </cell>
          <cell r="F1112">
            <v>41584</v>
          </cell>
          <cell r="G1112">
            <v>984.52</v>
          </cell>
          <cell r="H1112">
            <v>984.52</v>
          </cell>
          <cell r="I1112">
            <v>0</v>
          </cell>
          <cell r="J1112">
            <v>41591</v>
          </cell>
          <cell r="K1112">
            <v>30</v>
          </cell>
          <cell r="L1112">
            <v>42005</v>
          </cell>
          <cell r="M1112">
            <v>42369</v>
          </cell>
          <cell r="N1112">
            <v>0</v>
          </cell>
          <cell r="O1112">
            <v>1582</v>
          </cell>
          <cell r="P1112">
            <v>0</v>
          </cell>
          <cell r="Q1112">
            <v>7</v>
          </cell>
          <cell r="R1112" t="str">
            <v>S</v>
          </cell>
          <cell r="S1112">
            <v>0</v>
          </cell>
          <cell r="T1112">
            <v>44</v>
          </cell>
          <cell r="U1112">
            <v>6891.64</v>
          </cell>
          <cell r="V1112">
            <v>43318.879999999997</v>
          </cell>
          <cell r="W1112">
            <v>-23</v>
          </cell>
          <cell r="X1112">
            <v>-22643.96</v>
          </cell>
        </row>
        <row r="1113">
          <cell r="A1113">
            <v>2013</v>
          </cell>
          <cell r="B1113">
            <v>4775</v>
          </cell>
          <cell r="C1113" t="str">
            <v>VERGATI SRL</v>
          </cell>
          <cell r="D1113">
            <v>41547</v>
          </cell>
          <cell r="E1113" t="str">
            <v xml:space="preserve">2840            </v>
          </cell>
          <cell r="F1113">
            <v>41584</v>
          </cell>
          <cell r="G1113">
            <v>839.74</v>
          </cell>
          <cell r="H1113">
            <v>339.74</v>
          </cell>
          <cell r="I1113">
            <v>0</v>
          </cell>
          <cell r="J1113">
            <v>41592</v>
          </cell>
          <cell r="K1113">
            <v>30</v>
          </cell>
          <cell r="L1113">
            <v>42005</v>
          </cell>
          <cell r="M1113">
            <v>42369</v>
          </cell>
          <cell r="N1113">
            <v>0</v>
          </cell>
          <cell r="O1113">
            <v>1313</v>
          </cell>
          <cell r="P1113">
            <v>0</v>
          </cell>
          <cell r="Q1113">
            <v>0</v>
          </cell>
          <cell r="R1113" t="str">
            <v>N</v>
          </cell>
          <cell r="S1113">
            <v>500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A1114">
            <v>2013</v>
          </cell>
          <cell r="B1114">
            <v>4775</v>
          </cell>
          <cell r="C1114" t="str">
            <v>VERGATI SRL</v>
          </cell>
          <cell r="D1114">
            <v>41547</v>
          </cell>
          <cell r="E1114" t="str">
            <v xml:space="preserve">2840            </v>
          </cell>
          <cell r="F1114">
            <v>41584</v>
          </cell>
          <cell r="G1114">
            <v>839.74</v>
          </cell>
          <cell r="H1114">
            <v>500</v>
          </cell>
          <cell r="I1114">
            <v>0</v>
          </cell>
          <cell r="J1114">
            <v>41592</v>
          </cell>
          <cell r="K1114">
            <v>30</v>
          </cell>
          <cell r="L1114">
            <v>42005</v>
          </cell>
          <cell r="M1114">
            <v>42369</v>
          </cell>
          <cell r="N1114">
            <v>0</v>
          </cell>
          <cell r="O1114">
            <v>1319</v>
          </cell>
          <cell r="P1114">
            <v>0</v>
          </cell>
          <cell r="Q1114">
            <v>0</v>
          </cell>
          <cell r="R1114" t="str">
            <v>N</v>
          </cell>
          <cell r="S1114">
            <v>339.74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</row>
        <row r="1115">
          <cell r="A1115">
            <v>2013</v>
          </cell>
          <cell r="B1115">
            <v>4776</v>
          </cell>
          <cell r="C1115" t="str">
            <v>COMPERIO SRL</v>
          </cell>
          <cell r="D1115">
            <v>41547</v>
          </cell>
          <cell r="E1115" t="str">
            <v xml:space="preserve">223             </v>
          </cell>
          <cell r="F1115">
            <v>41584</v>
          </cell>
          <cell r="G1115">
            <v>1305.5899999999999</v>
          </cell>
          <cell r="H1115">
            <v>1305.5899999999999</v>
          </cell>
          <cell r="I1115">
            <v>0</v>
          </cell>
          <cell r="J1115">
            <v>41591</v>
          </cell>
          <cell r="K1115">
            <v>30</v>
          </cell>
          <cell r="L1115">
            <v>42005</v>
          </cell>
          <cell r="M1115">
            <v>42369</v>
          </cell>
          <cell r="N1115">
            <v>0</v>
          </cell>
          <cell r="O1115">
            <v>1332</v>
          </cell>
          <cell r="P1115">
            <v>0</v>
          </cell>
          <cell r="Q1115">
            <v>7</v>
          </cell>
          <cell r="R1115" t="str">
            <v>S</v>
          </cell>
          <cell r="S1115">
            <v>0</v>
          </cell>
          <cell r="T1115">
            <v>44</v>
          </cell>
          <cell r="U1115">
            <v>9139.1299999999992</v>
          </cell>
          <cell r="V1115">
            <v>57445.96</v>
          </cell>
          <cell r="W1115">
            <v>-23</v>
          </cell>
          <cell r="X1115">
            <v>-30028.57</v>
          </cell>
        </row>
        <row r="1116">
          <cell r="A1116">
            <v>2013</v>
          </cell>
          <cell r="B1116">
            <v>4777</v>
          </cell>
          <cell r="C1116" t="str">
            <v>COOP."SERV.SOCIALI LA GOCCIA"</v>
          </cell>
          <cell r="D1116">
            <v>41547</v>
          </cell>
          <cell r="E1116" t="str">
            <v xml:space="preserve">584             </v>
          </cell>
          <cell r="F1116">
            <v>41584</v>
          </cell>
          <cell r="G1116">
            <v>3814.12</v>
          </cell>
          <cell r="H1116">
            <v>3814.12</v>
          </cell>
          <cell r="I1116">
            <v>0</v>
          </cell>
          <cell r="J1116">
            <v>41591</v>
          </cell>
          <cell r="K1116">
            <v>30</v>
          </cell>
          <cell r="L1116">
            <v>42005</v>
          </cell>
          <cell r="M1116">
            <v>42369</v>
          </cell>
          <cell r="N1116">
            <v>0</v>
          </cell>
          <cell r="O1116">
            <v>1306</v>
          </cell>
          <cell r="P1116">
            <v>146.69999999999999</v>
          </cell>
          <cell r="Q1116">
            <v>7</v>
          </cell>
          <cell r="R1116" t="str">
            <v>S</v>
          </cell>
          <cell r="S1116">
            <v>0</v>
          </cell>
          <cell r="T1116">
            <v>44</v>
          </cell>
          <cell r="U1116">
            <v>26698.84</v>
          </cell>
          <cell r="V1116">
            <v>167821.28</v>
          </cell>
          <cell r="W1116">
            <v>-23</v>
          </cell>
          <cell r="X1116">
            <v>-87724.76</v>
          </cell>
        </row>
        <row r="1117">
          <cell r="A1117">
            <v>2013</v>
          </cell>
          <cell r="B1117">
            <v>4780</v>
          </cell>
          <cell r="C1117" t="str">
            <v>OLIVETTI SPA</v>
          </cell>
          <cell r="D1117">
            <v>41547</v>
          </cell>
          <cell r="E1117" t="str">
            <v xml:space="preserve">1133699415      </v>
          </cell>
          <cell r="F1117">
            <v>41584</v>
          </cell>
          <cell r="G1117">
            <v>99.22</v>
          </cell>
          <cell r="H1117">
            <v>99.22</v>
          </cell>
          <cell r="I1117">
            <v>0</v>
          </cell>
          <cell r="J1117">
            <v>41591</v>
          </cell>
          <cell r="K1117">
            <v>30</v>
          </cell>
          <cell r="L1117">
            <v>42005</v>
          </cell>
          <cell r="M1117">
            <v>42369</v>
          </cell>
          <cell r="N1117">
            <v>0</v>
          </cell>
          <cell r="O1117">
            <v>1332</v>
          </cell>
          <cell r="P1117">
            <v>0</v>
          </cell>
          <cell r="Q1117">
            <v>7</v>
          </cell>
          <cell r="R1117" t="str">
            <v>S</v>
          </cell>
          <cell r="S1117">
            <v>0</v>
          </cell>
          <cell r="T1117">
            <v>44</v>
          </cell>
          <cell r="U1117">
            <v>694.54</v>
          </cell>
          <cell r="V1117">
            <v>4365.68</v>
          </cell>
          <cell r="W1117">
            <v>-23</v>
          </cell>
          <cell r="X1117">
            <v>-2282.06</v>
          </cell>
        </row>
        <row r="1118">
          <cell r="A1118">
            <v>2013</v>
          </cell>
          <cell r="B1118">
            <v>4781</v>
          </cell>
          <cell r="C1118" t="str">
            <v>ADELANTE SOC.COOP.SOC.LE ONLUS</v>
          </cell>
          <cell r="D1118">
            <v>41547</v>
          </cell>
          <cell r="E1118" t="str">
            <v xml:space="preserve">263             </v>
          </cell>
          <cell r="F1118">
            <v>41584</v>
          </cell>
          <cell r="G1118">
            <v>949</v>
          </cell>
          <cell r="H1118">
            <v>949</v>
          </cell>
          <cell r="I1118">
            <v>0</v>
          </cell>
          <cell r="J1118">
            <v>41591</v>
          </cell>
          <cell r="K1118">
            <v>30</v>
          </cell>
          <cell r="L1118">
            <v>42005</v>
          </cell>
          <cell r="M1118">
            <v>42369</v>
          </cell>
          <cell r="N1118">
            <v>0</v>
          </cell>
          <cell r="O1118">
            <v>1582</v>
          </cell>
          <cell r="P1118">
            <v>0</v>
          </cell>
          <cell r="Q1118">
            <v>7</v>
          </cell>
          <cell r="R1118" t="str">
            <v>S</v>
          </cell>
          <cell r="S1118">
            <v>0</v>
          </cell>
          <cell r="T1118">
            <v>44</v>
          </cell>
          <cell r="U1118">
            <v>6643</v>
          </cell>
          <cell r="V1118">
            <v>41756</v>
          </cell>
          <cell r="W1118">
            <v>-23</v>
          </cell>
          <cell r="X1118">
            <v>-21827</v>
          </cell>
        </row>
        <row r="1119">
          <cell r="A1119">
            <v>2013</v>
          </cell>
          <cell r="B1119">
            <v>4779</v>
          </cell>
          <cell r="C1119" t="str">
            <v>CASA DI RIPOSO DI CARTIGLIANO</v>
          </cell>
          <cell r="D1119">
            <v>41554</v>
          </cell>
          <cell r="E1119" t="str">
            <v xml:space="preserve">658             </v>
          </cell>
          <cell r="F1119">
            <v>41584</v>
          </cell>
          <cell r="G1119">
            <v>349.99</v>
          </cell>
          <cell r="H1119">
            <v>349.99</v>
          </cell>
          <cell r="I1119">
            <v>0</v>
          </cell>
          <cell r="J1119">
            <v>41591</v>
          </cell>
          <cell r="K1119">
            <v>30</v>
          </cell>
          <cell r="L1119">
            <v>42005</v>
          </cell>
          <cell r="M1119">
            <v>42369</v>
          </cell>
          <cell r="N1119">
            <v>0</v>
          </cell>
          <cell r="O1119">
            <v>1582</v>
          </cell>
          <cell r="P1119">
            <v>0</v>
          </cell>
          <cell r="Q1119">
            <v>7</v>
          </cell>
          <cell r="R1119" t="str">
            <v>S</v>
          </cell>
          <cell r="S1119">
            <v>0</v>
          </cell>
          <cell r="T1119">
            <v>37</v>
          </cell>
          <cell r="U1119">
            <v>2449.9299999999998</v>
          </cell>
          <cell r="V1119">
            <v>12949.63</v>
          </cell>
          <cell r="W1119">
            <v>-23</v>
          </cell>
          <cell r="X1119">
            <v>-8049.77</v>
          </cell>
        </row>
        <row r="1120">
          <cell r="A1120">
            <v>2013</v>
          </cell>
          <cell r="B1120">
            <v>4760</v>
          </cell>
          <cell r="C1120" t="str">
            <v>ENEL ENERGIA SPA MERCATO LIBER</v>
          </cell>
          <cell r="D1120">
            <v>41556</v>
          </cell>
          <cell r="E1120" t="str">
            <v xml:space="preserve">2434147141      </v>
          </cell>
          <cell r="F1120">
            <v>41584</v>
          </cell>
          <cell r="G1120">
            <v>165.18</v>
          </cell>
          <cell r="H1120">
            <v>165.18</v>
          </cell>
          <cell r="I1120">
            <v>0</v>
          </cell>
          <cell r="J1120">
            <v>41592</v>
          </cell>
          <cell r="K1120">
            <v>30</v>
          </cell>
          <cell r="L1120">
            <v>42005</v>
          </cell>
          <cell r="M1120">
            <v>42369</v>
          </cell>
          <cell r="N1120">
            <v>0</v>
          </cell>
          <cell r="O1120">
            <v>1316</v>
          </cell>
          <cell r="P1120">
            <v>29.79</v>
          </cell>
          <cell r="Q1120">
            <v>8</v>
          </cell>
          <cell r="R1120" t="str">
            <v>S</v>
          </cell>
          <cell r="S1120">
            <v>0</v>
          </cell>
          <cell r="T1120">
            <v>36</v>
          </cell>
          <cell r="U1120">
            <v>1321.44</v>
          </cell>
          <cell r="V1120">
            <v>5946.48</v>
          </cell>
          <cell r="W1120">
            <v>-22</v>
          </cell>
          <cell r="X1120">
            <v>-3633.96</v>
          </cell>
        </row>
        <row r="1121">
          <cell r="A1121">
            <v>2013</v>
          </cell>
          <cell r="B1121">
            <v>4767</v>
          </cell>
          <cell r="C1121" t="str">
            <v>GASCOM SPA</v>
          </cell>
          <cell r="D1121">
            <v>41561</v>
          </cell>
          <cell r="E1121" t="str">
            <v xml:space="preserve">226553          </v>
          </cell>
          <cell r="F1121">
            <v>41584</v>
          </cell>
          <cell r="G1121">
            <v>4228.58</v>
          </cell>
          <cell r="H1121">
            <v>448.38</v>
          </cell>
          <cell r="I1121">
            <v>0</v>
          </cell>
          <cell r="J1121">
            <v>41621</v>
          </cell>
          <cell r="K1121">
            <v>30</v>
          </cell>
          <cell r="L1121">
            <v>42005</v>
          </cell>
          <cell r="M1121">
            <v>42369</v>
          </cell>
          <cell r="N1121">
            <v>0</v>
          </cell>
          <cell r="O1121">
            <v>1313</v>
          </cell>
          <cell r="P1121">
            <v>205.97</v>
          </cell>
          <cell r="Q1121">
            <v>0</v>
          </cell>
          <cell r="R1121" t="str">
            <v>N</v>
          </cell>
          <cell r="S1121">
            <v>3574.23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</row>
        <row r="1122">
          <cell r="A1122">
            <v>2013</v>
          </cell>
          <cell r="B1122">
            <v>4767</v>
          </cell>
          <cell r="C1122" t="str">
            <v>GASCOM SPA</v>
          </cell>
          <cell r="D1122">
            <v>41561</v>
          </cell>
          <cell r="E1122" t="str">
            <v xml:space="preserve">226553          </v>
          </cell>
          <cell r="F1122">
            <v>41584</v>
          </cell>
          <cell r="G1122">
            <v>4228.58</v>
          </cell>
          <cell r="H1122">
            <v>3780.2</v>
          </cell>
          <cell r="I1122">
            <v>0</v>
          </cell>
          <cell r="J1122">
            <v>41621</v>
          </cell>
          <cell r="K1122">
            <v>30</v>
          </cell>
          <cell r="L1122">
            <v>42005</v>
          </cell>
          <cell r="M1122">
            <v>42369</v>
          </cell>
          <cell r="N1122">
            <v>0</v>
          </cell>
          <cell r="O1122">
            <v>1316</v>
          </cell>
          <cell r="P1122">
            <v>205.97</v>
          </cell>
          <cell r="Q1122">
            <v>0</v>
          </cell>
          <cell r="R1122" t="str">
            <v>N</v>
          </cell>
          <cell r="S1122">
            <v>242.41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2013</v>
          </cell>
          <cell r="B1123">
            <v>4768</v>
          </cell>
          <cell r="C1123" t="str">
            <v>GASCOM SPA</v>
          </cell>
          <cell r="D1123">
            <v>41561</v>
          </cell>
          <cell r="E1123" t="str">
            <v xml:space="preserve">226555          </v>
          </cell>
          <cell r="F1123">
            <v>41584</v>
          </cell>
          <cell r="G1123">
            <v>119.06</v>
          </cell>
          <cell r="H1123">
            <v>119.06</v>
          </cell>
          <cell r="I1123">
            <v>0</v>
          </cell>
          <cell r="J1123">
            <v>41621</v>
          </cell>
          <cell r="K1123">
            <v>30</v>
          </cell>
          <cell r="L1123">
            <v>42005</v>
          </cell>
          <cell r="M1123">
            <v>42369</v>
          </cell>
          <cell r="N1123">
            <v>0</v>
          </cell>
          <cell r="O1123">
            <v>1313</v>
          </cell>
          <cell r="P1123">
            <v>0</v>
          </cell>
          <cell r="Q1123">
            <v>37</v>
          </cell>
          <cell r="R1123" t="str">
            <v>S</v>
          </cell>
          <cell r="S1123">
            <v>0</v>
          </cell>
          <cell r="T1123">
            <v>60</v>
          </cell>
          <cell r="U1123">
            <v>4405.22</v>
          </cell>
          <cell r="V1123">
            <v>7143.6</v>
          </cell>
          <cell r="W1123">
            <v>7</v>
          </cell>
          <cell r="X1123">
            <v>833.42</v>
          </cell>
        </row>
        <row r="1124">
          <cell r="A1124">
            <v>2013</v>
          </cell>
          <cell r="B1124">
            <v>4769</v>
          </cell>
          <cell r="C1124" t="str">
            <v>GASCOM SPA</v>
          </cell>
          <cell r="D1124">
            <v>41561</v>
          </cell>
          <cell r="E1124" t="str">
            <v xml:space="preserve">226554          </v>
          </cell>
          <cell r="F1124">
            <v>41584</v>
          </cell>
          <cell r="G1124">
            <v>2601.61</v>
          </cell>
          <cell r="H1124">
            <v>2601.61</v>
          </cell>
          <cell r="I1124">
            <v>0</v>
          </cell>
          <cell r="J1124">
            <v>41621</v>
          </cell>
          <cell r="K1124">
            <v>30</v>
          </cell>
          <cell r="L1124">
            <v>42005</v>
          </cell>
          <cell r="M1124">
            <v>42369</v>
          </cell>
          <cell r="N1124">
            <v>0</v>
          </cell>
          <cell r="O1124">
            <v>1316</v>
          </cell>
          <cell r="P1124">
            <v>21.88</v>
          </cell>
          <cell r="Q1124">
            <v>37</v>
          </cell>
          <cell r="R1124" t="str">
            <v>S</v>
          </cell>
          <cell r="S1124">
            <v>0</v>
          </cell>
          <cell r="T1124">
            <v>60</v>
          </cell>
          <cell r="U1124">
            <v>96259.57</v>
          </cell>
          <cell r="V1124">
            <v>156096.6</v>
          </cell>
          <cell r="W1124">
            <v>7</v>
          </cell>
          <cell r="X1124">
            <v>18211.27</v>
          </cell>
        </row>
        <row r="1125">
          <cell r="A1125">
            <v>2013</v>
          </cell>
          <cell r="B1125">
            <v>4770</v>
          </cell>
          <cell r="C1125" t="str">
            <v>GASCOM SPA</v>
          </cell>
          <cell r="D1125">
            <v>41561</v>
          </cell>
          <cell r="E1125" t="str">
            <v xml:space="preserve">226552          </v>
          </cell>
          <cell r="F1125">
            <v>41584</v>
          </cell>
          <cell r="G1125">
            <v>9636.93</v>
          </cell>
          <cell r="H1125">
            <v>9636.93</v>
          </cell>
          <cell r="I1125">
            <v>0</v>
          </cell>
          <cell r="J1125">
            <v>41621</v>
          </cell>
          <cell r="K1125">
            <v>30</v>
          </cell>
          <cell r="L1125">
            <v>42005</v>
          </cell>
          <cell r="M1125">
            <v>42369</v>
          </cell>
          <cell r="N1125">
            <v>0</v>
          </cell>
          <cell r="O1125">
            <v>1316</v>
          </cell>
          <cell r="P1125">
            <v>0</v>
          </cell>
          <cell r="Q1125">
            <v>37</v>
          </cell>
          <cell r="R1125" t="str">
            <v>S</v>
          </cell>
          <cell r="S1125">
            <v>0</v>
          </cell>
          <cell r="T1125">
            <v>60</v>
          </cell>
          <cell r="U1125">
            <v>356566.41</v>
          </cell>
          <cell r="V1125">
            <v>578215.80000000005</v>
          </cell>
          <cell r="W1125">
            <v>7</v>
          </cell>
          <cell r="X1125">
            <v>67458.509999999995</v>
          </cell>
        </row>
        <row r="1126">
          <cell r="A1126">
            <v>2013</v>
          </cell>
          <cell r="B1126">
            <v>4771</v>
          </cell>
          <cell r="C1126" t="str">
            <v>TELECOM ITALIA SPA</v>
          </cell>
          <cell r="D1126">
            <v>41561</v>
          </cell>
          <cell r="E1126" t="str">
            <v xml:space="preserve">7x05135182      </v>
          </cell>
          <cell r="F1126">
            <v>41584</v>
          </cell>
          <cell r="G1126">
            <v>843.89</v>
          </cell>
          <cell r="H1126">
            <v>432.77</v>
          </cell>
          <cell r="I1126">
            <v>0</v>
          </cell>
          <cell r="J1126">
            <v>41592</v>
          </cell>
          <cell r="K1126">
            <v>30</v>
          </cell>
          <cell r="L1126">
            <v>42005</v>
          </cell>
          <cell r="M1126">
            <v>42369</v>
          </cell>
          <cell r="N1126">
            <v>0</v>
          </cell>
          <cell r="O1126">
            <v>1316</v>
          </cell>
          <cell r="P1126">
            <v>0</v>
          </cell>
          <cell r="Q1126">
            <v>0</v>
          </cell>
          <cell r="R1126" t="str">
            <v>N</v>
          </cell>
          <cell r="S1126">
            <v>411.12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A1127">
            <v>2013</v>
          </cell>
          <cell r="B1127">
            <v>4771</v>
          </cell>
          <cell r="C1127" t="str">
            <v>TELECOM ITALIA SPA</v>
          </cell>
          <cell r="D1127">
            <v>41561</v>
          </cell>
          <cell r="E1127" t="str">
            <v xml:space="preserve">7x05135182      </v>
          </cell>
          <cell r="F1127">
            <v>41584</v>
          </cell>
          <cell r="G1127">
            <v>843.89</v>
          </cell>
          <cell r="H1127">
            <v>411.12</v>
          </cell>
          <cell r="I1127">
            <v>0</v>
          </cell>
          <cell r="J1127">
            <v>41592</v>
          </cell>
          <cell r="K1127">
            <v>30</v>
          </cell>
          <cell r="L1127">
            <v>42005</v>
          </cell>
          <cell r="M1127">
            <v>42369</v>
          </cell>
          <cell r="N1127">
            <v>0</v>
          </cell>
          <cell r="O1127">
            <v>4503</v>
          </cell>
          <cell r="P1127">
            <v>0</v>
          </cell>
          <cell r="Q1127">
            <v>0</v>
          </cell>
          <cell r="R1127" t="str">
            <v>N</v>
          </cell>
          <cell r="S1127">
            <v>432.77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2013</v>
          </cell>
          <cell r="B1128">
            <v>4761</v>
          </cell>
          <cell r="C1128" t="str">
            <v>ELETTROSERVICE ROSA' SRL</v>
          </cell>
          <cell r="D1128">
            <v>41562</v>
          </cell>
          <cell r="E1128" t="str">
            <v xml:space="preserve">588             </v>
          </cell>
          <cell r="F1128">
            <v>41584</v>
          </cell>
          <cell r="G1128">
            <v>3172</v>
          </cell>
          <cell r="H1128">
            <v>3172</v>
          </cell>
          <cell r="I1128">
            <v>0</v>
          </cell>
          <cell r="J1128">
            <v>41592</v>
          </cell>
          <cell r="K1128">
            <v>30</v>
          </cell>
          <cell r="L1128">
            <v>42005</v>
          </cell>
          <cell r="M1128">
            <v>42369</v>
          </cell>
          <cell r="N1128">
            <v>0</v>
          </cell>
          <cell r="O1128">
            <v>2301</v>
          </cell>
          <cell r="P1128">
            <v>0</v>
          </cell>
          <cell r="Q1128">
            <v>8</v>
          </cell>
          <cell r="R1128" t="str">
            <v>S</v>
          </cell>
          <cell r="S1128">
            <v>0</v>
          </cell>
          <cell r="T1128">
            <v>30</v>
          </cell>
          <cell r="U1128">
            <v>25376</v>
          </cell>
          <cell r="V1128">
            <v>95160</v>
          </cell>
          <cell r="W1128">
            <v>-22</v>
          </cell>
          <cell r="X1128">
            <v>-69784</v>
          </cell>
        </row>
        <row r="1129">
          <cell r="A1129">
            <v>2013</v>
          </cell>
          <cell r="B1129">
            <v>4773</v>
          </cell>
          <cell r="C1129" t="str">
            <v>L'AUTOINDUSTRIALE SRL</v>
          </cell>
          <cell r="D1129">
            <v>41562</v>
          </cell>
          <cell r="E1129" t="str">
            <v xml:space="preserve">688             </v>
          </cell>
          <cell r="F1129">
            <v>41584</v>
          </cell>
          <cell r="G1129">
            <v>39.04</v>
          </cell>
          <cell r="H1129">
            <v>39.04</v>
          </cell>
          <cell r="I1129">
            <v>0</v>
          </cell>
          <cell r="J1129">
            <v>41605</v>
          </cell>
          <cell r="K1129">
            <v>30</v>
          </cell>
          <cell r="L1129">
            <v>42005</v>
          </cell>
          <cell r="M1129">
            <v>42369</v>
          </cell>
          <cell r="N1129">
            <v>0</v>
          </cell>
          <cell r="O1129">
            <v>1312</v>
          </cell>
          <cell r="P1129">
            <v>0</v>
          </cell>
          <cell r="Q1129">
            <v>21</v>
          </cell>
          <cell r="R1129" t="str">
            <v>S</v>
          </cell>
          <cell r="S1129">
            <v>0</v>
          </cell>
          <cell r="T1129">
            <v>43</v>
          </cell>
          <cell r="U1129">
            <v>819.84</v>
          </cell>
          <cell r="V1129">
            <v>1678.72</v>
          </cell>
          <cell r="W1129">
            <v>-9</v>
          </cell>
          <cell r="X1129">
            <v>-351.36</v>
          </cell>
        </row>
        <row r="1130">
          <cell r="A1130">
            <v>2013</v>
          </cell>
          <cell r="B1130">
            <v>4774</v>
          </cell>
          <cell r="C1130" t="str">
            <v>L'AUTOINDUSTRIALE SRL</v>
          </cell>
          <cell r="D1130">
            <v>41562</v>
          </cell>
          <cell r="E1130" t="str">
            <v xml:space="preserve">687             </v>
          </cell>
          <cell r="F1130">
            <v>41584</v>
          </cell>
          <cell r="G1130">
            <v>54.41</v>
          </cell>
          <cell r="H1130">
            <v>54.41</v>
          </cell>
          <cell r="I1130">
            <v>0</v>
          </cell>
          <cell r="J1130">
            <v>41605</v>
          </cell>
          <cell r="K1130">
            <v>30</v>
          </cell>
          <cell r="L1130">
            <v>42005</v>
          </cell>
          <cell r="M1130">
            <v>42369</v>
          </cell>
          <cell r="N1130">
            <v>0</v>
          </cell>
          <cell r="O1130">
            <v>1312</v>
          </cell>
          <cell r="P1130">
            <v>0</v>
          </cell>
          <cell r="Q1130">
            <v>21</v>
          </cell>
          <cell r="R1130" t="str">
            <v>S</v>
          </cell>
          <cell r="S1130">
            <v>0</v>
          </cell>
          <cell r="T1130">
            <v>43</v>
          </cell>
          <cell r="U1130">
            <v>1142.6099999999999</v>
          </cell>
          <cell r="V1130">
            <v>2339.63</v>
          </cell>
          <cell r="W1130">
            <v>-9</v>
          </cell>
          <cell r="X1130">
            <v>-489.69</v>
          </cell>
        </row>
        <row r="1131">
          <cell r="A1131">
            <v>2013</v>
          </cell>
          <cell r="B1131">
            <v>4782</v>
          </cell>
          <cell r="C1131" t="str">
            <v>FERRAMENTA MARCHIORI SNC</v>
          </cell>
          <cell r="D1131">
            <v>41562</v>
          </cell>
          <cell r="E1131" t="str">
            <v xml:space="preserve">382             </v>
          </cell>
          <cell r="F1131">
            <v>41584</v>
          </cell>
          <cell r="G1131">
            <v>144.97999999999999</v>
          </cell>
          <cell r="H1131">
            <v>144.97999999999999</v>
          </cell>
          <cell r="I1131">
            <v>0</v>
          </cell>
          <cell r="J1131">
            <v>41592</v>
          </cell>
          <cell r="K1131">
            <v>30</v>
          </cell>
          <cell r="L1131">
            <v>42005</v>
          </cell>
          <cell r="M1131">
            <v>42369</v>
          </cell>
          <cell r="N1131">
            <v>0</v>
          </cell>
          <cell r="O1131">
            <v>1210</v>
          </cell>
          <cell r="P1131">
            <v>0</v>
          </cell>
          <cell r="Q1131">
            <v>8</v>
          </cell>
          <cell r="R1131" t="str">
            <v>S</v>
          </cell>
          <cell r="S1131">
            <v>0</v>
          </cell>
          <cell r="T1131">
            <v>30</v>
          </cell>
          <cell r="U1131">
            <v>1159.8399999999999</v>
          </cell>
          <cell r="V1131">
            <v>4349.3999999999996</v>
          </cell>
          <cell r="W1131">
            <v>-22</v>
          </cell>
          <cell r="X1131">
            <v>-3189.56</v>
          </cell>
        </row>
        <row r="1132">
          <cell r="A1132">
            <v>2013</v>
          </cell>
          <cell r="B1132">
            <v>4772</v>
          </cell>
          <cell r="C1132" t="str">
            <v>SALIMA SRL</v>
          </cell>
          <cell r="D1132">
            <v>41572</v>
          </cell>
          <cell r="E1132" t="str">
            <v xml:space="preserve">587             </v>
          </cell>
          <cell r="F1132">
            <v>41584</v>
          </cell>
          <cell r="G1132">
            <v>15514.99</v>
          </cell>
          <cell r="H1132">
            <v>15514.99</v>
          </cell>
          <cell r="I1132">
            <v>0</v>
          </cell>
          <cell r="J1132">
            <v>41585</v>
          </cell>
          <cell r="K1132">
            <v>30</v>
          </cell>
          <cell r="L1132">
            <v>42005</v>
          </cell>
          <cell r="M1132">
            <v>42369</v>
          </cell>
          <cell r="N1132">
            <v>0</v>
          </cell>
          <cell r="O1132">
            <v>2101</v>
          </cell>
          <cell r="P1132">
            <v>0</v>
          </cell>
          <cell r="Q1132">
            <v>1</v>
          </cell>
          <cell r="R1132" t="str">
            <v>S</v>
          </cell>
          <cell r="S1132">
            <v>0</v>
          </cell>
          <cell r="T1132">
            <v>13</v>
          </cell>
          <cell r="U1132">
            <v>15514.99</v>
          </cell>
          <cell r="V1132">
            <v>201694.87</v>
          </cell>
          <cell r="W1132">
            <v>-29</v>
          </cell>
          <cell r="X1132">
            <v>-449934.71</v>
          </cell>
        </row>
        <row r="1133">
          <cell r="A1133">
            <v>2013</v>
          </cell>
          <cell r="B1133">
            <v>4765</v>
          </cell>
          <cell r="C1133" t="str">
            <v>VIAGGI REBELLATO SNC</v>
          </cell>
          <cell r="D1133">
            <v>41583</v>
          </cell>
          <cell r="E1133" t="str">
            <v xml:space="preserve">248             </v>
          </cell>
          <cell r="F1133">
            <v>41584</v>
          </cell>
          <cell r="G1133">
            <v>12217</v>
          </cell>
          <cell r="H1133">
            <v>12217</v>
          </cell>
          <cell r="I1133">
            <v>0</v>
          </cell>
          <cell r="J1133">
            <v>41585</v>
          </cell>
          <cell r="K1133">
            <v>30</v>
          </cell>
          <cell r="L1133">
            <v>42005</v>
          </cell>
          <cell r="M1133">
            <v>42369</v>
          </cell>
          <cell r="N1133">
            <v>0</v>
          </cell>
          <cell r="O1133">
            <v>1302</v>
          </cell>
          <cell r="P1133">
            <v>1110.6400000000001</v>
          </cell>
          <cell r="Q1133">
            <v>1</v>
          </cell>
          <cell r="R1133" t="str">
            <v>S</v>
          </cell>
          <cell r="S1133">
            <v>0</v>
          </cell>
          <cell r="T1133">
            <v>2</v>
          </cell>
          <cell r="U1133">
            <v>12217</v>
          </cell>
          <cell r="V1133">
            <v>24434</v>
          </cell>
          <cell r="W1133">
            <v>-29</v>
          </cell>
          <cell r="X1133">
            <v>-354293</v>
          </cell>
        </row>
        <row r="1134">
          <cell r="A1134">
            <v>2013</v>
          </cell>
          <cell r="B1134">
            <v>4787</v>
          </cell>
          <cell r="C1134" t="str">
            <v>TELECOM ITALIA SPA</v>
          </cell>
          <cell r="D1134">
            <v>41492</v>
          </cell>
          <cell r="E1134" t="str">
            <v xml:space="preserve">8E00957988      </v>
          </cell>
          <cell r="F1134">
            <v>41585</v>
          </cell>
          <cell r="G1134">
            <v>157.5</v>
          </cell>
          <cell r="H1134">
            <v>157.5</v>
          </cell>
          <cell r="I1134">
            <v>0</v>
          </cell>
          <cell r="J1134">
            <v>41592</v>
          </cell>
          <cell r="K1134">
            <v>30</v>
          </cell>
          <cell r="L1134">
            <v>42005</v>
          </cell>
          <cell r="M1134">
            <v>42369</v>
          </cell>
          <cell r="N1134">
            <v>0</v>
          </cell>
          <cell r="O1134">
            <v>1315</v>
          </cell>
          <cell r="P1134">
            <v>0</v>
          </cell>
          <cell r="Q1134">
            <v>7</v>
          </cell>
          <cell r="R1134" t="str">
            <v>S</v>
          </cell>
          <cell r="S1134">
            <v>0</v>
          </cell>
          <cell r="T1134">
            <v>100</v>
          </cell>
          <cell r="U1134">
            <v>1102.5</v>
          </cell>
          <cell r="V1134">
            <v>15750</v>
          </cell>
          <cell r="W1134">
            <v>-23</v>
          </cell>
          <cell r="X1134">
            <v>-3622.5</v>
          </cell>
        </row>
        <row r="1135">
          <cell r="A1135">
            <v>2013</v>
          </cell>
          <cell r="B1135">
            <v>4788</v>
          </cell>
          <cell r="C1135" t="str">
            <v>TELECOM ITALIA SPA</v>
          </cell>
          <cell r="D1135">
            <v>41492</v>
          </cell>
          <cell r="E1135" t="str">
            <v xml:space="preserve">8E00953767      </v>
          </cell>
          <cell r="F1135">
            <v>41585</v>
          </cell>
          <cell r="G1135">
            <v>87.5</v>
          </cell>
          <cell r="H1135">
            <v>87.5</v>
          </cell>
          <cell r="I1135">
            <v>0</v>
          </cell>
          <cell r="J1135">
            <v>41592</v>
          </cell>
          <cell r="K1135">
            <v>30</v>
          </cell>
          <cell r="L1135">
            <v>42005</v>
          </cell>
          <cell r="M1135">
            <v>42369</v>
          </cell>
          <cell r="N1135">
            <v>0</v>
          </cell>
          <cell r="O1135">
            <v>1315</v>
          </cell>
          <cell r="P1135">
            <v>0</v>
          </cell>
          <cell r="Q1135">
            <v>7</v>
          </cell>
          <cell r="R1135" t="str">
            <v>S</v>
          </cell>
          <cell r="S1135">
            <v>0</v>
          </cell>
          <cell r="T1135">
            <v>100</v>
          </cell>
          <cell r="U1135">
            <v>612.5</v>
          </cell>
          <cell r="V1135">
            <v>8750</v>
          </cell>
          <cell r="W1135">
            <v>-23</v>
          </cell>
          <cell r="X1135">
            <v>-2012.5</v>
          </cell>
        </row>
        <row r="1136">
          <cell r="A1136">
            <v>2013</v>
          </cell>
          <cell r="B1136">
            <v>4789</v>
          </cell>
          <cell r="C1136" t="str">
            <v>TELECOM ITALIA SPA</v>
          </cell>
          <cell r="D1136">
            <v>41492</v>
          </cell>
          <cell r="E1136" t="str">
            <v xml:space="preserve">8e00956417      </v>
          </cell>
          <cell r="F1136">
            <v>41585</v>
          </cell>
          <cell r="G1136">
            <v>950.5</v>
          </cell>
          <cell r="H1136">
            <v>950.5</v>
          </cell>
          <cell r="I1136">
            <v>0</v>
          </cell>
          <cell r="J1136">
            <v>41592</v>
          </cell>
          <cell r="K1136">
            <v>30</v>
          </cell>
          <cell r="L1136">
            <v>42005</v>
          </cell>
          <cell r="M1136">
            <v>42369</v>
          </cell>
          <cell r="N1136">
            <v>0</v>
          </cell>
          <cell r="O1136">
            <v>1316</v>
          </cell>
          <cell r="P1136">
            <v>0</v>
          </cell>
          <cell r="Q1136">
            <v>7</v>
          </cell>
          <cell r="R1136" t="str">
            <v>S</v>
          </cell>
          <cell r="S1136">
            <v>0</v>
          </cell>
          <cell r="T1136">
            <v>100</v>
          </cell>
          <cell r="U1136">
            <v>6653.5</v>
          </cell>
          <cell r="V1136">
            <v>95050</v>
          </cell>
          <cell r="W1136">
            <v>-23</v>
          </cell>
          <cell r="X1136">
            <v>-21861.5</v>
          </cell>
        </row>
        <row r="1137">
          <cell r="A1137">
            <v>2013</v>
          </cell>
          <cell r="B1137">
            <v>4790</v>
          </cell>
          <cell r="C1137" t="str">
            <v>TELECOM ITALIA SPA</v>
          </cell>
          <cell r="D1137">
            <v>41492</v>
          </cell>
          <cell r="E1137" t="str">
            <v xml:space="preserve">9E00956106      </v>
          </cell>
          <cell r="F1137">
            <v>41585</v>
          </cell>
          <cell r="G1137">
            <v>161</v>
          </cell>
          <cell r="H1137">
            <v>161</v>
          </cell>
          <cell r="I1137">
            <v>0</v>
          </cell>
          <cell r="J1137">
            <v>41592</v>
          </cell>
          <cell r="K1137">
            <v>30</v>
          </cell>
          <cell r="L1137">
            <v>42005</v>
          </cell>
          <cell r="M1137">
            <v>42369</v>
          </cell>
          <cell r="N1137">
            <v>0</v>
          </cell>
          <cell r="O1137">
            <v>1316</v>
          </cell>
          <cell r="P1137">
            <v>0</v>
          </cell>
          <cell r="Q1137">
            <v>7</v>
          </cell>
          <cell r="R1137" t="str">
            <v>S</v>
          </cell>
          <cell r="S1137">
            <v>0</v>
          </cell>
          <cell r="T1137">
            <v>100</v>
          </cell>
          <cell r="U1137">
            <v>1127</v>
          </cell>
          <cell r="V1137">
            <v>16100</v>
          </cell>
          <cell r="W1137">
            <v>-23</v>
          </cell>
          <cell r="X1137">
            <v>-3703</v>
          </cell>
        </row>
        <row r="1138">
          <cell r="A1138">
            <v>2013</v>
          </cell>
          <cell r="B1138">
            <v>4791</v>
          </cell>
          <cell r="C1138" t="str">
            <v>TELECOM ITALIA SPA</v>
          </cell>
          <cell r="D1138">
            <v>41492</v>
          </cell>
          <cell r="E1138" t="str">
            <v xml:space="preserve">8E00955649      </v>
          </cell>
          <cell r="F1138">
            <v>41585</v>
          </cell>
          <cell r="G1138">
            <v>88.5</v>
          </cell>
          <cell r="H1138">
            <v>88.5</v>
          </cell>
          <cell r="I1138">
            <v>0</v>
          </cell>
          <cell r="J1138">
            <v>41592</v>
          </cell>
          <cell r="K1138">
            <v>30</v>
          </cell>
          <cell r="L1138">
            <v>42005</v>
          </cell>
          <cell r="M1138">
            <v>42369</v>
          </cell>
          <cell r="N1138">
            <v>0</v>
          </cell>
          <cell r="O1138">
            <v>1316</v>
          </cell>
          <cell r="P1138">
            <v>0</v>
          </cell>
          <cell r="Q1138">
            <v>7</v>
          </cell>
          <cell r="R1138" t="str">
            <v>S</v>
          </cell>
          <cell r="S1138">
            <v>0</v>
          </cell>
          <cell r="T1138">
            <v>100</v>
          </cell>
          <cell r="U1138">
            <v>619.5</v>
          </cell>
          <cell r="V1138">
            <v>8850</v>
          </cell>
          <cell r="W1138">
            <v>-23</v>
          </cell>
          <cell r="X1138">
            <v>-2035.5</v>
          </cell>
        </row>
        <row r="1139">
          <cell r="A1139">
            <v>2013</v>
          </cell>
          <cell r="B1139">
            <v>4792</v>
          </cell>
          <cell r="C1139" t="str">
            <v>TELECOM ITALIA SPA</v>
          </cell>
          <cell r="D1139">
            <v>41492</v>
          </cell>
          <cell r="E1139" t="str">
            <v xml:space="preserve">8E00956239      </v>
          </cell>
          <cell r="F1139">
            <v>41585</v>
          </cell>
          <cell r="G1139">
            <v>444.5</v>
          </cell>
          <cell r="H1139">
            <v>444.5</v>
          </cell>
          <cell r="I1139">
            <v>0</v>
          </cell>
          <cell r="J1139">
            <v>41591</v>
          </cell>
          <cell r="K1139">
            <v>30</v>
          </cell>
          <cell r="L1139">
            <v>42005</v>
          </cell>
          <cell r="M1139">
            <v>42369</v>
          </cell>
          <cell r="N1139">
            <v>0</v>
          </cell>
          <cell r="O1139">
            <v>1499</v>
          </cell>
          <cell r="P1139">
            <v>0</v>
          </cell>
          <cell r="Q1139">
            <v>6</v>
          </cell>
          <cell r="R1139" t="str">
            <v>S</v>
          </cell>
          <cell r="S1139">
            <v>0</v>
          </cell>
          <cell r="T1139">
            <v>99</v>
          </cell>
          <cell r="U1139">
            <v>2667</v>
          </cell>
          <cell r="V1139">
            <v>44005.5</v>
          </cell>
          <cell r="W1139">
            <v>-24</v>
          </cell>
          <cell r="X1139">
            <v>-10668</v>
          </cell>
        </row>
        <row r="1140">
          <cell r="A1140">
            <v>2013</v>
          </cell>
          <cell r="B1140">
            <v>4793</v>
          </cell>
          <cell r="C1140" t="str">
            <v>TELECOM ITALIA SPA</v>
          </cell>
          <cell r="D1140">
            <v>41492</v>
          </cell>
          <cell r="E1140" t="str">
            <v xml:space="preserve">8E00956349      </v>
          </cell>
          <cell r="F1140">
            <v>41585</v>
          </cell>
          <cell r="G1140">
            <v>170.5</v>
          </cell>
          <cell r="H1140">
            <v>170.5</v>
          </cell>
          <cell r="I1140">
            <v>0</v>
          </cell>
          <cell r="J1140">
            <v>41592</v>
          </cell>
          <cell r="K1140">
            <v>30</v>
          </cell>
          <cell r="L1140">
            <v>42005</v>
          </cell>
          <cell r="M1140">
            <v>42369</v>
          </cell>
          <cell r="N1140">
            <v>0</v>
          </cell>
          <cell r="O1140">
            <v>1316</v>
          </cell>
          <cell r="P1140">
            <v>0</v>
          </cell>
          <cell r="Q1140">
            <v>7</v>
          </cell>
          <cell r="R1140" t="str">
            <v>S</v>
          </cell>
          <cell r="S1140">
            <v>0</v>
          </cell>
          <cell r="T1140">
            <v>100</v>
          </cell>
          <cell r="U1140">
            <v>1193.5</v>
          </cell>
          <cell r="V1140">
            <v>17050</v>
          </cell>
          <cell r="W1140">
            <v>-23</v>
          </cell>
          <cell r="X1140">
            <v>-3921.5</v>
          </cell>
        </row>
        <row r="1141">
          <cell r="A1141">
            <v>2013</v>
          </cell>
          <cell r="B1141">
            <v>4794</v>
          </cell>
          <cell r="C1141" t="str">
            <v>TELECOM ITALIA SPA</v>
          </cell>
          <cell r="D1141">
            <v>41492</v>
          </cell>
          <cell r="E1141" t="str">
            <v xml:space="preserve">8E00953891      </v>
          </cell>
          <cell r="F1141">
            <v>41585</v>
          </cell>
          <cell r="G1141">
            <v>49</v>
          </cell>
          <cell r="H1141">
            <v>49</v>
          </cell>
          <cell r="I1141">
            <v>0</v>
          </cell>
          <cell r="J1141">
            <v>41591</v>
          </cell>
          <cell r="K1141">
            <v>30</v>
          </cell>
          <cell r="L1141">
            <v>42005</v>
          </cell>
          <cell r="M1141">
            <v>42369</v>
          </cell>
          <cell r="N1141">
            <v>0</v>
          </cell>
          <cell r="O1141">
            <v>1315</v>
          </cell>
          <cell r="P1141">
            <v>0</v>
          </cell>
          <cell r="Q1141">
            <v>6</v>
          </cell>
          <cell r="R1141" t="str">
            <v>S</v>
          </cell>
          <cell r="S1141">
            <v>0</v>
          </cell>
          <cell r="T1141">
            <v>99</v>
          </cell>
          <cell r="U1141">
            <v>294</v>
          </cell>
          <cell r="V1141">
            <v>4851</v>
          </cell>
          <cell r="W1141">
            <v>-24</v>
          </cell>
          <cell r="X1141">
            <v>-1176</v>
          </cell>
        </row>
        <row r="1142">
          <cell r="A1142">
            <v>2013</v>
          </cell>
          <cell r="B1142">
            <v>4795</v>
          </cell>
          <cell r="C1142" t="str">
            <v>TELECOM ITALIA SPA</v>
          </cell>
          <cell r="D1142">
            <v>41492</v>
          </cell>
          <cell r="E1142" t="str">
            <v xml:space="preserve">8e00960686      </v>
          </cell>
          <cell r="F1142">
            <v>41585</v>
          </cell>
          <cell r="G1142">
            <v>216</v>
          </cell>
          <cell r="H1142">
            <v>216</v>
          </cell>
          <cell r="I1142">
            <v>0</v>
          </cell>
          <cell r="J1142">
            <v>41591</v>
          </cell>
          <cell r="K1142">
            <v>30</v>
          </cell>
          <cell r="L1142">
            <v>42005</v>
          </cell>
          <cell r="M1142">
            <v>42369</v>
          </cell>
          <cell r="N1142">
            <v>0</v>
          </cell>
          <cell r="O1142">
            <v>1316</v>
          </cell>
          <cell r="P1142">
            <v>0</v>
          </cell>
          <cell r="Q1142">
            <v>6</v>
          </cell>
          <cell r="R1142" t="str">
            <v>S</v>
          </cell>
          <cell r="S1142">
            <v>0</v>
          </cell>
          <cell r="T1142">
            <v>99</v>
          </cell>
          <cell r="U1142">
            <v>1296</v>
          </cell>
          <cell r="V1142">
            <v>21384</v>
          </cell>
          <cell r="W1142">
            <v>-24</v>
          </cell>
          <cell r="X1142">
            <v>-5184</v>
          </cell>
        </row>
        <row r="1143">
          <cell r="A1143">
            <v>2013</v>
          </cell>
          <cell r="B1143">
            <v>4796</v>
          </cell>
          <cell r="C1143" t="str">
            <v>TELECOM ITALIA SPA</v>
          </cell>
          <cell r="D1143">
            <v>41492</v>
          </cell>
          <cell r="E1143" t="str">
            <v xml:space="preserve">8e00956207      </v>
          </cell>
          <cell r="F1143">
            <v>41585</v>
          </cell>
          <cell r="G1143">
            <v>85.5</v>
          </cell>
          <cell r="H1143">
            <v>85.5</v>
          </cell>
          <cell r="I1143">
            <v>0</v>
          </cell>
          <cell r="J1143">
            <v>41592</v>
          </cell>
          <cell r="K1143">
            <v>30</v>
          </cell>
          <cell r="L1143">
            <v>42005</v>
          </cell>
          <cell r="M1143">
            <v>42369</v>
          </cell>
          <cell r="N1143">
            <v>0</v>
          </cell>
          <cell r="O1143">
            <v>1316</v>
          </cell>
          <cell r="P1143">
            <v>0</v>
          </cell>
          <cell r="Q1143">
            <v>7</v>
          </cell>
          <cell r="R1143" t="str">
            <v>S</v>
          </cell>
          <cell r="S1143">
            <v>0</v>
          </cell>
          <cell r="T1143">
            <v>100</v>
          </cell>
          <cell r="U1143">
            <v>598.5</v>
          </cell>
          <cell r="V1143">
            <v>8550</v>
          </cell>
          <cell r="W1143">
            <v>-23</v>
          </cell>
          <cell r="X1143">
            <v>-1966.5</v>
          </cell>
        </row>
        <row r="1144">
          <cell r="A1144">
            <v>2013</v>
          </cell>
          <cell r="B1144">
            <v>4797</v>
          </cell>
          <cell r="C1144" t="str">
            <v>TELECOM ITALIA SPA</v>
          </cell>
          <cell r="D1144">
            <v>41492</v>
          </cell>
          <cell r="E1144" t="str">
            <v xml:space="preserve">8e00959655      </v>
          </cell>
          <cell r="F1144">
            <v>41585</v>
          </cell>
          <cell r="G1144">
            <v>65.5</v>
          </cell>
          <cell r="H1144">
            <v>65.5</v>
          </cell>
          <cell r="I1144">
            <v>0</v>
          </cell>
          <cell r="J1144">
            <v>41592</v>
          </cell>
          <cell r="K1144">
            <v>30</v>
          </cell>
          <cell r="L1144">
            <v>42005</v>
          </cell>
          <cell r="M1144">
            <v>42369</v>
          </cell>
          <cell r="N1144">
            <v>0</v>
          </cell>
          <cell r="O1144">
            <v>1316</v>
          </cell>
          <cell r="P1144">
            <v>0</v>
          </cell>
          <cell r="Q1144">
            <v>7</v>
          </cell>
          <cell r="R1144" t="str">
            <v>S</v>
          </cell>
          <cell r="S1144">
            <v>0</v>
          </cell>
          <cell r="T1144">
            <v>100</v>
          </cell>
          <cell r="U1144">
            <v>458.5</v>
          </cell>
          <cell r="V1144">
            <v>6550</v>
          </cell>
          <cell r="W1144">
            <v>-23</v>
          </cell>
          <cell r="X1144">
            <v>-1506.5</v>
          </cell>
        </row>
        <row r="1145">
          <cell r="A1145">
            <v>2013</v>
          </cell>
          <cell r="B1145">
            <v>4798</v>
          </cell>
          <cell r="C1145" t="str">
            <v>TELECOM ITALIA SPA</v>
          </cell>
          <cell r="D1145">
            <v>41492</v>
          </cell>
          <cell r="E1145" t="str">
            <v xml:space="preserve">8e00955114      </v>
          </cell>
          <cell r="F1145">
            <v>41585</v>
          </cell>
          <cell r="G1145">
            <v>49.5</v>
          </cell>
          <cell r="H1145">
            <v>49.5</v>
          </cell>
          <cell r="I1145">
            <v>0</v>
          </cell>
          <cell r="J1145">
            <v>41591</v>
          </cell>
          <cell r="K1145">
            <v>30</v>
          </cell>
          <cell r="L1145">
            <v>42005</v>
          </cell>
          <cell r="M1145">
            <v>42369</v>
          </cell>
          <cell r="N1145">
            <v>0</v>
          </cell>
          <cell r="O1145">
            <v>1315</v>
          </cell>
          <cell r="P1145">
            <v>0</v>
          </cell>
          <cell r="Q1145">
            <v>6</v>
          </cell>
          <cell r="R1145" t="str">
            <v>S</v>
          </cell>
          <cell r="S1145">
            <v>0</v>
          </cell>
          <cell r="T1145">
            <v>99</v>
          </cell>
          <cell r="U1145">
            <v>297</v>
          </cell>
          <cell r="V1145">
            <v>4900.5</v>
          </cell>
          <cell r="W1145">
            <v>-24</v>
          </cell>
          <cell r="X1145">
            <v>-1188</v>
          </cell>
        </row>
        <row r="1146">
          <cell r="A1146">
            <v>2013</v>
          </cell>
          <cell r="B1146">
            <v>4799</v>
          </cell>
          <cell r="C1146" t="str">
            <v>TELECOM ITALIA SPA</v>
          </cell>
          <cell r="D1146">
            <v>41492</v>
          </cell>
          <cell r="E1146" t="str">
            <v xml:space="preserve">8e00955558      </v>
          </cell>
          <cell r="F1146">
            <v>41585</v>
          </cell>
          <cell r="G1146">
            <v>86</v>
          </cell>
          <cell r="H1146">
            <v>86</v>
          </cell>
          <cell r="I1146">
            <v>0</v>
          </cell>
          <cell r="J1146">
            <v>41592</v>
          </cell>
          <cell r="K1146">
            <v>30</v>
          </cell>
          <cell r="L1146">
            <v>42005</v>
          </cell>
          <cell r="M1146">
            <v>42369</v>
          </cell>
          <cell r="N1146">
            <v>0</v>
          </cell>
          <cell r="O1146">
            <v>1316</v>
          </cell>
          <cell r="P1146">
            <v>0</v>
          </cell>
          <cell r="Q1146">
            <v>7</v>
          </cell>
          <cell r="R1146" t="str">
            <v>S</v>
          </cell>
          <cell r="S1146">
            <v>0</v>
          </cell>
          <cell r="T1146">
            <v>100</v>
          </cell>
          <cell r="U1146">
            <v>602</v>
          </cell>
          <cell r="V1146">
            <v>8600</v>
          </cell>
          <cell r="W1146">
            <v>-23</v>
          </cell>
          <cell r="X1146">
            <v>-1978</v>
          </cell>
        </row>
        <row r="1147">
          <cell r="A1147">
            <v>2013</v>
          </cell>
          <cell r="B1147">
            <v>4801</v>
          </cell>
          <cell r="C1147" t="str">
            <v>TELECOM ITALIA SPA</v>
          </cell>
          <cell r="D1147">
            <v>41492</v>
          </cell>
          <cell r="E1147" t="str">
            <v xml:space="preserve">8E00959802      </v>
          </cell>
          <cell r="F1147">
            <v>41585</v>
          </cell>
          <cell r="G1147">
            <v>49</v>
          </cell>
          <cell r="H1147">
            <v>49</v>
          </cell>
          <cell r="I1147">
            <v>0</v>
          </cell>
          <cell r="J1147">
            <v>41591</v>
          </cell>
          <cell r="K1147">
            <v>30</v>
          </cell>
          <cell r="L1147">
            <v>42005</v>
          </cell>
          <cell r="M1147">
            <v>42369</v>
          </cell>
          <cell r="N1147">
            <v>0</v>
          </cell>
          <cell r="O1147">
            <v>1315</v>
          </cell>
          <cell r="P1147">
            <v>0</v>
          </cell>
          <cell r="Q1147">
            <v>6</v>
          </cell>
          <cell r="R1147" t="str">
            <v>S</v>
          </cell>
          <cell r="S1147">
            <v>0</v>
          </cell>
          <cell r="T1147">
            <v>99</v>
          </cell>
          <cell r="U1147">
            <v>294</v>
          </cell>
          <cell r="V1147">
            <v>4851</v>
          </cell>
          <cell r="W1147">
            <v>-24</v>
          </cell>
          <cell r="X1147">
            <v>-1176</v>
          </cell>
        </row>
        <row r="1148">
          <cell r="A1148">
            <v>2013</v>
          </cell>
          <cell r="B1148">
            <v>4802</v>
          </cell>
          <cell r="C1148" t="str">
            <v>TELECOM ITALIA SPA</v>
          </cell>
          <cell r="D1148">
            <v>41492</v>
          </cell>
          <cell r="E1148" t="str">
            <v xml:space="preserve">8E00953295      </v>
          </cell>
          <cell r="F1148">
            <v>41585</v>
          </cell>
          <cell r="G1148">
            <v>60.5</v>
          </cell>
          <cell r="H1148">
            <v>60.5</v>
          </cell>
          <cell r="I1148">
            <v>0</v>
          </cell>
          <cell r="J1148">
            <v>41592</v>
          </cell>
          <cell r="K1148">
            <v>30</v>
          </cell>
          <cell r="L1148">
            <v>42005</v>
          </cell>
          <cell r="M1148">
            <v>42369</v>
          </cell>
          <cell r="N1148">
            <v>0</v>
          </cell>
          <cell r="O1148">
            <v>1315</v>
          </cell>
          <cell r="P1148">
            <v>0</v>
          </cell>
          <cell r="Q1148">
            <v>7</v>
          </cell>
          <cell r="R1148" t="str">
            <v>S</v>
          </cell>
          <cell r="S1148">
            <v>0</v>
          </cell>
          <cell r="T1148">
            <v>100</v>
          </cell>
          <cell r="U1148">
            <v>423.5</v>
          </cell>
          <cell r="V1148">
            <v>6050</v>
          </cell>
          <cell r="W1148">
            <v>-23</v>
          </cell>
          <cell r="X1148">
            <v>-1391.5</v>
          </cell>
        </row>
        <row r="1149">
          <cell r="A1149">
            <v>2013</v>
          </cell>
          <cell r="B1149">
            <v>4803</v>
          </cell>
          <cell r="C1149" t="str">
            <v>TELECOM ITALIA SPA</v>
          </cell>
          <cell r="D1149">
            <v>41492</v>
          </cell>
          <cell r="E1149" t="str">
            <v xml:space="preserve">8E00956249      </v>
          </cell>
          <cell r="F1149">
            <v>41585</v>
          </cell>
          <cell r="G1149">
            <v>278.5</v>
          </cell>
          <cell r="H1149">
            <v>278.5</v>
          </cell>
          <cell r="I1149">
            <v>0</v>
          </cell>
          <cell r="J1149">
            <v>41592</v>
          </cell>
          <cell r="K1149">
            <v>30</v>
          </cell>
          <cell r="L1149">
            <v>42005</v>
          </cell>
          <cell r="M1149">
            <v>42369</v>
          </cell>
          <cell r="N1149">
            <v>0</v>
          </cell>
          <cell r="O1149">
            <v>1316</v>
          </cell>
          <cell r="P1149">
            <v>0</v>
          </cell>
          <cell r="Q1149">
            <v>7</v>
          </cell>
          <cell r="R1149" t="str">
            <v>S</v>
          </cell>
          <cell r="S1149">
            <v>0</v>
          </cell>
          <cell r="T1149">
            <v>100</v>
          </cell>
          <cell r="U1149">
            <v>1949.5</v>
          </cell>
          <cell r="V1149">
            <v>27850</v>
          </cell>
          <cell r="W1149">
            <v>-23</v>
          </cell>
          <cell r="X1149">
            <v>-6405.5</v>
          </cell>
        </row>
        <row r="1150">
          <cell r="A1150">
            <v>2013</v>
          </cell>
          <cell r="B1150">
            <v>4804</v>
          </cell>
          <cell r="C1150" t="str">
            <v>TELECOM ITALIA SPA</v>
          </cell>
          <cell r="D1150">
            <v>41492</v>
          </cell>
          <cell r="E1150" t="str">
            <v xml:space="preserve">8E00954456      </v>
          </cell>
          <cell r="F1150">
            <v>41585</v>
          </cell>
          <cell r="G1150">
            <v>77.5</v>
          </cell>
          <cell r="H1150">
            <v>77.5</v>
          </cell>
          <cell r="I1150">
            <v>0</v>
          </cell>
          <cell r="J1150">
            <v>41592</v>
          </cell>
          <cell r="K1150">
            <v>30</v>
          </cell>
          <cell r="L1150">
            <v>42005</v>
          </cell>
          <cell r="M1150">
            <v>42369</v>
          </cell>
          <cell r="N1150">
            <v>0</v>
          </cell>
          <cell r="O1150">
            <v>1315</v>
          </cell>
          <cell r="P1150">
            <v>0</v>
          </cell>
          <cell r="Q1150">
            <v>7</v>
          </cell>
          <cell r="R1150" t="str">
            <v>S</v>
          </cell>
          <cell r="S1150">
            <v>0</v>
          </cell>
          <cell r="T1150">
            <v>100</v>
          </cell>
          <cell r="U1150">
            <v>542.5</v>
          </cell>
          <cell r="V1150">
            <v>7750</v>
          </cell>
          <cell r="W1150">
            <v>-23</v>
          </cell>
          <cell r="X1150">
            <v>-1782.5</v>
          </cell>
        </row>
        <row r="1151">
          <cell r="A1151">
            <v>2013</v>
          </cell>
          <cell r="B1151">
            <v>4805</v>
          </cell>
          <cell r="C1151" t="str">
            <v>TELECOM ITALIA SPA</v>
          </cell>
          <cell r="D1151">
            <v>41492</v>
          </cell>
          <cell r="E1151" t="str">
            <v xml:space="preserve">8E00953264      </v>
          </cell>
          <cell r="F1151">
            <v>41585</v>
          </cell>
          <cell r="G1151">
            <v>70</v>
          </cell>
          <cell r="H1151">
            <v>70</v>
          </cell>
          <cell r="I1151">
            <v>0</v>
          </cell>
          <cell r="J1151">
            <v>41592</v>
          </cell>
          <cell r="K1151">
            <v>30</v>
          </cell>
          <cell r="L1151">
            <v>42005</v>
          </cell>
          <cell r="M1151">
            <v>42369</v>
          </cell>
          <cell r="N1151">
            <v>0</v>
          </cell>
          <cell r="O1151">
            <v>1315</v>
          </cell>
          <cell r="P1151">
            <v>0</v>
          </cell>
          <cell r="Q1151">
            <v>7</v>
          </cell>
          <cell r="R1151" t="str">
            <v>S</v>
          </cell>
          <cell r="S1151">
            <v>0</v>
          </cell>
          <cell r="T1151">
            <v>100</v>
          </cell>
          <cell r="U1151">
            <v>490</v>
          </cell>
          <cell r="V1151">
            <v>7000</v>
          </cell>
          <cell r="W1151">
            <v>-23</v>
          </cell>
          <cell r="X1151">
            <v>-1610</v>
          </cell>
        </row>
        <row r="1152">
          <cell r="A1152">
            <v>2013</v>
          </cell>
          <cell r="B1152">
            <v>4806</v>
          </cell>
          <cell r="C1152" t="str">
            <v>TELECOM ITALIA SPA</v>
          </cell>
          <cell r="D1152">
            <v>41492</v>
          </cell>
          <cell r="E1152" t="str">
            <v xml:space="preserve">8E00958258      </v>
          </cell>
          <cell r="F1152">
            <v>41585</v>
          </cell>
          <cell r="G1152">
            <v>97.5</v>
          </cell>
          <cell r="H1152">
            <v>97.5</v>
          </cell>
          <cell r="I1152">
            <v>0</v>
          </cell>
          <cell r="J1152">
            <v>41592</v>
          </cell>
          <cell r="K1152">
            <v>30</v>
          </cell>
          <cell r="L1152">
            <v>42005</v>
          </cell>
          <cell r="M1152">
            <v>42369</v>
          </cell>
          <cell r="N1152">
            <v>0</v>
          </cell>
          <cell r="O1152">
            <v>1315</v>
          </cell>
          <cell r="P1152">
            <v>0</v>
          </cell>
          <cell r="Q1152">
            <v>7</v>
          </cell>
          <cell r="R1152" t="str">
            <v>S</v>
          </cell>
          <cell r="S1152">
            <v>0</v>
          </cell>
          <cell r="T1152">
            <v>100</v>
          </cell>
          <cell r="U1152">
            <v>682.5</v>
          </cell>
          <cell r="V1152">
            <v>9750</v>
          </cell>
          <cell r="W1152">
            <v>-23</v>
          </cell>
          <cell r="X1152">
            <v>-2242.5</v>
          </cell>
        </row>
        <row r="1153">
          <cell r="A1153">
            <v>2013</v>
          </cell>
          <cell r="B1153">
            <v>4807</v>
          </cell>
          <cell r="C1153" t="str">
            <v>TELECOM ITALIA SPA</v>
          </cell>
          <cell r="D1153">
            <v>41492</v>
          </cell>
          <cell r="E1153" t="str">
            <v xml:space="preserve">8E00956770      </v>
          </cell>
          <cell r="F1153">
            <v>41585</v>
          </cell>
          <cell r="G1153">
            <v>65</v>
          </cell>
          <cell r="H1153">
            <v>65</v>
          </cell>
          <cell r="I1153">
            <v>0</v>
          </cell>
          <cell r="J1153">
            <v>41592</v>
          </cell>
          <cell r="K1153">
            <v>30</v>
          </cell>
          <cell r="L1153">
            <v>42005</v>
          </cell>
          <cell r="M1153">
            <v>42369</v>
          </cell>
          <cell r="N1153">
            <v>0</v>
          </cell>
          <cell r="O1153">
            <v>1315</v>
          </cell>
          <cell r="P1153">
            <v>0</v>
          </cell>
          <cell r="Q1153">
            <v>7</v>
          </cell>
          <cell r="R1153" t="str">
            <v>S</v>
          </cell>
          <cell r="S1153">
            <v>0</v>
          </cell>
          <cell r="T1153">
            <v>100</v>
          </cell>
          <cell r="U1153">
            <v>455</v>
          </cell>
          <cell r="V1153">
            <v>6500</v>
          </cell>
          <cell r="W1153">
            <v>-23</v>
          </cell>
          <cell r="X1153">
            <v>-1495</v>
          </cell>
        </row>
        <row r="1154">
          <cell r="A1154">
            <v>2013</v>
          </cell>
          <cell r="B1154">
            <v>4808</v>
          </cell>
          <cell r="C1154" t="str">
            <v>TELECOM ITALIA SPA</v>
          </cell>
          <cell r="D1154">
            <v>41492</v>
          </cell>
          <cell r="E1154" t="str">
            <v xml:space="preserve">8E00956245      </v>
          </cell>
          <cell r="F1154">
            <v>41585</v>
          </cell>
          <cell r="G1154">
            <v>59</v>
          </cell>
          <cell r="H1154">
            <v>59</v>
          </cell>
          <cell r="I1154">
            <v>0</v>
          </cell>
          <cell r="J1154">
            <v>41592</v>
          </cell>
          <cell r="K1154">
            <v>30</v>
          </cell>
          <cell r="L1154">
            <v>42005</v>
          </cell>
          <cell r="M1154">
            <v>42369</v>
          </cell>
          <cell r="N1154">
            <v>0</v>
          </cell>
          <cell r="O1154">
            <v>1315</v>
          </cell>
          <cell r="P1154">
            <v>0</v>
          </cell>
          <cell r="Q1154">
            <v>7</v>
          </cell>
          <cell r="R1154" t="str">
            <v>S</v>
          </cell>
          <cell r="S1154">
            <v>0</v>
          </cell>
          <cell r="T1154">
            <v>100</v>
          </cell>
          <cell r="U1154">
            <v>413</v>
          </cell>
          <cell r="V1154">
            <v>5900</v>
          </cell>
          <cell r="W1154">
            <v>-23</v>
          </cell>
          <cell r="X1154">
            <v>-1357</v>
          </cell>
        </row>
        <row r="1155">
          <cell r="A1155">
            <v>2013</v>
          </cell>
          <cell r="B1155">
            <v>4786</v>
          </cell>
          <cell r="C1155" t="str">
            <v>TELECOM ITALIA SPA</v>
          </cell>
          <cell r="D1155">
            <v>41493</v>
          </cell>
          <cell r="E1155" t="str">
            <v xml:space="preserve">8E00955769      </v>
          </cell>
          <cell r="F1155">
            <v>41585</v>
          </cell>
          <cell r="G1155">
            <v>65.5</v>
          </cell>
          <cell r="H1155">
            <v>65.5</v>
          </cell>
          <cell r="I1155">
            <v>0</v>
          </cell>
          <cell r="J1155">
            <v>41592</v>
          </cell>
          <cell r="K1155">
            <v>30</v>
          </cell>
          <cell r="L1155">
            <v>42005</v>
          </cell>
          <cell r="M1155">
            <v>42369</v>
          </cell>
          <cell r="N1155">
            <v>0</v>
          </cell>
          <cell r="O1155">
            <v>1315</v>
          </cell>
          <cell r="P1155">
            <v>0</v>
          </cell>
          <cell r="Q1155">
            <v>7</v>
          </cell>
          <cell r="R1155" t="str">
            <v>S</v>
          </cell>
          <cell r="S1155">
            <v>0</v>
          </cell>
          <cell r="T1155">
            <v>99</v>
          </cell>
          <cell r="U1155">
            <v>458.5</v>
          </cell>
          <cell r="V1155">
            <v>6484.5</v>
          </cell>
          <cell r="W1155">
            <v>-23</v>
          </cell>
          <cell r="X1155">
            <v>-1506.5</v>
          </cell>
        </row>
        <row r="1156">
          <cell r="A1156">
            <v>2013</v>
          </cell>
          <cell r="B1156">
            <v>4800</v>
          </cell>
          <cell r="C1156" t="str">
            <v>TELECOM ITALIA SPA</v>
          </cell>
          <cell r="D1156">
            <v>41493</v>
          </cell>
          <cell r="E1156" t="str">
            <v xml:space="preserve">8e00954103      </v>
          </cell>
          <cell r="F1156">
            <v>41585</v>
          </cell>
          <cell r="G1156">
            <v>49</v>
          </cell>
          <cell r="H1156">
            <v>49</v>
          </cell>
          <cell r="I1156">
            <v>0</v>
          </cell>
          <cell r="J1156">
            <v>41591</v>
          </cell>
          <cell r="K1156">
            <v>30</v>
          </cell>
          <cell r="L1156">
            <v>42005</v>
          </cell>
          <cell r="M1156">
            <v>42369</v>
          </cell>
          <cell r="N1156">
            <v>0</v>
          </cell>
          <cell r="O1156">
            <v>1315</v>
          </cell>
          <cell r="P1156">
            <v>0</v>
          </cell>
          <cell r="Q1156">
            <v>6</v>
          </cell>
          <cell r="R1156" t="str">
            <v>S</v>
          </cell>
          <cell r="S1156">
            <v>0</v>
          </cell>
          <cell r="T1156">
            <v>98</v>
          </cell>
          <cell r="U1156">
            <v>294</v>
          </cell>
          <cell r="V1156">
            <v>4802</v>
          </cell>
          <cell r="W1156">
            <v>-24</v>
          </cell>
          <cell r="X1156">
            <v>-1176</v>
          </cell>
        </row>
        <row r="1157">
          <cell r="A1157">
            <v>2013</v>
          </cell>
          <cell r="B1157">
            <v>4815</v>
          </cell>
          <cell r="C1157" t="str">
            <v>LINDA DI ANDRIOLO VLADIMIRO</v>
          </cell>
          <cell r="D1157">
            <v>41557</v>
          </cell>
          <cell r="E1157" t="str">
            <v xml:space="preserve">725             </v>
          </cell>
          <cell r="F1157">
            <v>41585</v>
          </cell>
          <cell r="G1157">
            <v>226.92</v>
          </cell>
          <cell r="H1157">
            <v>226.92</v>
          </cell>
          <cell r="I1157">
            <v>0</v>
          </cell>
          <cell r="J1157">
            <v>41592</v>
          </cell>
          <cell r="K1157">
            <v>30</v>
          </cell>
          <cell r="L1157">
            <v>42005</v>
          </cell>
          <cell r="M1157">
            <v>42369</v>
          </cell>
          <cell r="N1157">
            <v>0</v>
          </cell>
          <cell r="O1157">
            <v>1206</v>
          </cell>
          <cell r="P1157">
            <v>0</v>
          </cell>
          <cell r="Q1157">
            <v>7</v>
          </cell>
          <cell r="R1157" t="str">
            <v>S</v>
          </cell>
          <cell r="S1157">
            <v>0</v>
          </cell>
          <cell r="T1157">
            <v>35</v>
          </cell>
          <cell r="U1157">
            <v>1588.44</v>
          </cell>
          <cell r="V1157">
            <v>7942.2</v>
          </cell>
          <cell r="W1157">
            <v>-23</v>
          </cell>
          <cell r="X1157">
            <v>-5219.16</v>
          </cell>
        </row>
        <row r="1158">
          <cell r="A1158">
            <v>2013</v>
          </cell>
          <cell r="B1158">
            <v>4809</v>
          </cell>
          <cell r="C1158" t="str">
            <v>Telecom Italia Digital Solutions spa</v>
          </cell>
          <cell r="D1158">
            <v>41564</v>
          </cell>
          <cell r="E1158" t="str">
            <v xml:space="preserve">13507           </v>
          </cell>
          <cell r="F1158">
            <v>41585</v>
          </cell>
          <cell r="G1158">
            <v>280.23</v>
          </cell>
          <cell r="H1158">
            <v>80.55</v>
          </cell>
          <cell r="I1158">
            <v>0</v>
          </cell>
          <cell r="J1158">
            <v>41592</v>
          </cell>
          <cell r="K1158">
            <v>30</v>
          </cell>
          <cell r="L1158">
            <v>42005</v>
          </cell>
          <cell r="M1158">
            <v>42369</v>
          </cell>
          <cell r="N1158">
            <v>0</v>
          </cell>
          <cell r="O1158">
            <v>1315</v>
          </cell>
          <cell r="P1158">
            <v>0</v>
          </cell>
          <cell r="Q1158">
            <v>0</v>
          </cell>
          <cell r="R1158" t="str">
            <v>N</v>
          </cell>
          <cell r="S1158">
            <v>199.68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A1159">
            <v>2013</v>
          </cell>
          <cell r="B1159">
            <v>4809</v>
          </cell>
          <cell r="C1159" t="str">
            <v>Telecom Italia Digital Solutions spa</v>
          </cell>
          <cell r="D1159">
            <v>41564</v>
          </cell>
          <cell r="E1159" t="str">
            <v xml:space="preserve">13507           </v>
          </cell>
          <cell r="F1159">
            <v>41585</v>
          </cell>
          <cell r="G1159">
            <v>280.23</v>
          </cell>
          <cell r="H1159">
            <v>199.68</v>
          </cell>
          <cell r="I1159">
            <v>0</v>
          </cell>
          <cell r="J1159">
            <v>41592</v>
          </cell>
          <cell r="K1159">
            <v>30</v>
          </cell>
          <cell r="L1159">
            <v>42005</v>
          </cell>
          <cell r="M1159">
            <v>42369</v>
          </cell>
          <cell r="N1159">
            <v>0</v>
          </cell>
          <cell r="O1159">
            <v>1316</v>
          </cell>
          <cell r="P1159">
            <v>0</v>
          </cell>
          <cell r="Q1159">
            <v>0</v>
          </cell>
          <cell r="R1159" t="str">
            <v>N</v>
          </cell>
          <cell r="S1159">
            <v>80.55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2013</v>
          </cell>
          <cell r="B1160">
            <v>4810</v>
          </cell>
          <cell r="C1160" t="str">
            <v>FERRAMENTA MARCHIORI SNC</v>
          </cell>
          <cell r="D1160">
            <v>41577</v>
          </cell>
          <cell r="E1160" t="str">
            <v xml:space="preserve">400             </v>
          </cell>
          <cell r="F1160">
            <v>41585</v>
          </cell>
          <cell r="G1160">
            <v>153.54</v>
          </cell>
          <cell r="H1160">
            <v>153.54</v>
          </cell>
          <cell r="I1160">
            <v>0</v>
          </cell>
          <cell r="J1160">
            <v>41592</v>
          </cell>
          <cell r="K1160">
            <v>30</v>
          </cell>
          <cell r="L1160">
            <v>42005</v>
          </cell>
          <cell r="M1160">
            <v>42369</v>
          </cell>
          <cell r="N1160">
            <v>0</v>
          </cell>
          <cell r="O1160">
            <v>1210</v>
          </cell>
          <cell r="P1160">
            <v>0</v>
          </cell>
          <cell r="Q1160">
            <v>7</v>
          </cell>
          <cell r="R1160" t="str">
            <v>S</v>
          </cell>
          <cell r="S1160">
            <v>0</v>
          </cell>
          <cell r="T1160">
            <v>15</v>
          </cell>
          <cell r="U1160">
            <v>1074.78</v>
          </cell>
          <cell r="V1160">
            <v>2303.1</v>
          </cell>
          <cell r="W1160">
            <v>-23</v>
          </cell>
          <cell r="X1160">
            <v>-3531.42</v>
          </cell>
        </row>
        <row r="1161">
          <cell r="A1161">
            <v>2013</v>
          </cell>
          <cell r="B1161">
            <v>4811</v>
          </cell>
          <cell r="C1161" t="str">
            <v>FERRAMENTA MARCHIORI SNC</v>
          </cell>
          <cell r="D1161">
            <v>41577</v>
          </cell>
          <cell r="E1161" t="str">
            <v xml:space="preserve">399             </v>
          </cell>
          <cell r="F1161">
            <v>41585</v>
          </cell>
          <cell r="G1161">
            <v>284.52</v>
          </cell>
          <cell r="H1161">
            <v>284.52</v>
          </cell>
          <cell r="I1161">
            <v>0</v>
          </cell>
          <cell r="J1161">
            <v>41592</v>
          </cell>
          <cell r="K1161">
            <v>30</v>
          </cell>
          <cell r="L1161">
            <v>42005</v>
          </cell>
          <cell r="M1161">
            <v>42369</v>
          </cell>
          <cell r="N1161">
            <v>0</v>
          </cell>
          <cell r="O1161">
            <v>1210</v>
          </cell>
          <cell r="P1161">
            <v>0</v>
          </cell>
          <cell r="Q1161">
            <v>7</v>
          </cell>
          <cell r="R1161" t="str">
            <v>S</v>
          </cell>
          <cell r="S1161">
            <v>0</v>
          </cell>
          <cell r="T1161">
            <v>15</v>
          </cell>
          <cell r="U1161">
            <v>1991.64</v>
          </cell>
          <cell r="V1161">
            <v>4267.8</v>
          </cell>
          <cell r="W1161">
            <v>-23</v>
          </cell>
          <cell r="X1161">
            <v>-6543.96</v>
          </cell>
        </row>
        <row r="1162">
          <cell r="A1162">
            <v>2013</v>
          </cell>
          <cell r="B1162">
            <v>4812</v>
          </cell>
          <cell r="C1162" t="str">
            <v>FERRAMENTA MARCHIORI SNC</v>
          </cell>
          <cell r="D1162">
            <v>41577</v>
          </cell>
          <cell r="E1162" t="str">
            <v xml:space="preserve">398             </v>
          </cell>
          <cell r="F1162">
            <v>41585</v>
          </cell>
          <cell r="G1162">
            <v>71.31</v>
          </cell>
          <cell r="H1162">
            <v>71.31</v>
          </cell>
          <cell r="I1162">
            <v>0</v>
          </cell>
          <cell r="J1162">
            <v>41592</v>
          </cell>
          <cell r="K1162">
            <v>30</v>
          </cell>
          <cell r="L1162">
            <v>42005</v>
          </cell>
          <cell r="M1162">
            <v>42369</v>
          </cell>
          <cell r="N1162">
            <v>0</v>
          </cell>
          <cell r="O1162">
            <v>1210</v>
          </cell>
          <cell r="P1162">
            <v>0</v>
          </cell>
          <cell r="Q1162">
            <v>7</v>
          </cell>
          <cell r="R1162" t="str">
            <v>S</v>
          </cell>
          <cell r="S1162">
            <v>0</v>
          </cell>
          <cell r="T1162">
            <v>15</v>
          </cell>
          <cell r="U1162">
            <v>499.17</v>
          </cell>
          <cell r="V1162">
            <v>1069.6500000000001</v>
          </cell>
          <cell r="W1162">
            <v>-23</v>
          </cell>
          <cell r="X1162">
            <v>-1640.13</v>
          </cell>
        </row>
        <row r="1163">
          <cell r="A1163">
            <v>2013</v>
          </cell>
          <cell r="B1163">
            <v>4813</v>
          </cell>
          <cell r="C1163" t="str">
            <v>FERRAMENTA MARCHIORI SNC</v>
          </cell>
          <cell r="D1163">
            <v>41577</v>
          </cell>
          <cell r="E1163" t="str">
            <v xml:space="preserve">396             </v>
          </cell>
          <cell r="F1163">
            <v>41585</v>
          </cell>
          <cell r="G1163">
            <v>17.489999999999998</v>
          </cell>
          <cell r="H1163">
            <v>17.489999999999998</v>
          </cell>
          <cell r="I1163">
            <v>0</v>
          </cell>
          <cell r="J1163">
            <v>41592</v>
          </cell>
          <cell r="K1163">
            <v>30</v>
          </cell>
          <cell r="L1163">
            <v>42005</v>
          </cell>
          <cell r="M1163">
            <v>42369</v>
          </cell>
          <cell r="N1163">
            <v>0</v>
          </cell>
          <cell r="O1163">
            <v>1210</v>
          </cell>
          <cell r="P1163">
            <v>0</v>
          </cell>
          <cell r="Q1163">
            <v>7</v>
          </cell>
          <cell r="R1163" t="str">
            <v>S</v>
          </cell>
          <cell r="S1163">
            <v>0</v>
          </cell>
          <cell r="T1163">
            <v>15</v>
          </cell>
          <cell r="U1163">
            <v>122.43</v>
          </cell>
          <cell r="V1163">
            <v>262.35000000000002</v>
          </cell>
          <cell r="W1163">
            <v>-23</v>
          </cell>
          <cell r="X1163">
            <v>-402.27</v>
          </cell>
        </row>
        <row r="1164">
          <cell r="A1164">
            <v>2013</v>
          </cell>
          <cell r="B1164">
            <v>4814</v>
          </cell>
          <cell r="C1164" t="str">
            <v>FERRAMENTA MARCHIORI SNC</v>
          </cell>
          <cell r="D1164">
            <v>41577</v>
          </cell>
          <cell r="E1164" t="str">
            <v xml:space="preserve">397             </v>
          </cell>
          <cell r="F1164">
            <v>41585</v>
          </cell>
          <cell r="G1164">
            <v>10.5</v>
          </cell>
          <cell r="H1164">
            <v>10.5</v>
          </cell>
          <cell r="I1164">
            <v>0</v>
          </cell>
          <cell r="J1164">
            <v>41592</v>
          </cell>
          <cell r="K1164">
            <v>30</v>
          </cell>
          <cell r="L1164">
            <v>42005</v>
          </cell>
          <cell r="M1164">
            <v>42369</v>
          </cell>
          <cell r="N1164">
            <v>0</v>
          </cell>
          <cell r="O1164">
            <v>1210</v>
          </cell>
          <cell r="P1164">
            <v>1.89</v>
          </cell>
          <cell r="Q1164">
            <v>7</v>
          </cell>
          <cell r="R1164" t="str">
            <v>S</v>
          </cell>
          <cell r="S1164">
            <v>0</v>
          </cell>
          <cell r="T1164">
            <v>15</v>
          </cell>
          <cell r="U1164">
            <v>73.5</v>
          </cell>
          <cell r="V1164">
            <v>157.5</v>
          </cell>
          <cell r="W1164">
            <v>-23</v>
          </cell>
          <cell r="X1164">
            <v>-241.5</v>
          </cell>
        </row>
        <row r="1165">
          <cell r="A1165">
            <v>2013</v>
          </cell>
          <cell r="B1165">
            <v>4849</v>
          </cell>
          <cell r="C1165" t="str">
            <v>ELPO GMBH SRL</v>
          </cell>
          <cell r="D1165">
            <v>41569</v>
          </cell>
          <cell r="E1165" t="str">
            <v xml:space="preserve">1330649         </v>
          </cell>
          <cell r="F1165">
            <v>41589</v>
          </cell>
          <cell r="G1165">
            <v>128337.97</v>
          </cell>
          <cell r="H1165">
            <v>23142.91</v>
          </cell>
          <cell r="I1165">
            <v>0</v>
          </cell>
          <cell r="J1165">
            <v>41641</v>
          </cell>
          <cell r="K1165">
            <v>30</v>
          </cell>
          <cell r="L1165">
            <v>42005</v>
          </cell>
          <cell r="M1165">
            <v>42369</v>
          </cell>
          <cell r="N1165">
            <v>0</v>
          </cell>
          <cell r="O1165">
            <v>1572</v>
          </cell>
          <cell r="P1165">
            <v>23142.91</v>
          </cell>
          <cell r="Q1165">
            <v>0</v>
          </cell>
          <cell r="R1165" t="str">
            <v>N</v>
          </cell>
          <cell r="S1165">
            <v>82052.149999999994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2013</v>
          </cell>
          <cell r="B1166">
            <v>4849</v>
          </cell>
          <cell r="C1166" t="str">
            <v>ELPO GMBH SRL</v>
          </cell>
          <cell r="D1166">
            <v>41569</v>
          </cell>
          <cell r="E1166" t="str">
            <v xml:space="preserve">1330649         </v>
          </cell>
          <cell r="F1166">
            <v>41589</v>
          </cell>
          <cell r="G1166">
            <v>128337.97</v>
          </cell>
          <cell r="H1166">
            <v>151480.88</v>
          </cell>
          <cell r="I1166">
            <v>0</v>
          </cell>
          <cell r="J1166">
            <v>41592</v>
          </cell>
          <cell r="K1166">
            <v>30</v>
          </cell>
          <cell r="L1166">
            <v>42005</v>
          </cell>
          <cell r="M1166">
            <v>42369</v>
          </cell>
          <cell r="N1166">
            <v>0</v>
          </cell>
          <cell r="O1166">
            <v>4503</v>
          </cell>
          <cell r="P1166">
            <v>23142.91</v>
          </cell>
          <cell r="Q1166">
            <v>3</v>
          </cell>
          <cell r="R1166" t="str">
            <v>S</v>
          </cell>
          <cell r="S1166">
            <v>0</v>
          </cell>
          <cell r="T1166">
            <v>23</v>
          </cell>
          <cell r="U1166">
            <v>454442.64</v>
          </cell>
          <cell r="V1166">
            <v>3484060.24</v>
          </cell>
          <cell r="W1166">
            <v>-27</v>
          </cell>
          <cell r="X1166">
            <v>-4089983.76</v>
          </cell>
        </row>
        <row r="1167">
          <cell r="A1167">
            <v>2013</v>
          </cell>
          <cell r="B1167">
            <v>4850</v>
          </cell>
          <cell r="C1167" t="str">
            <v>ELPO GMBH SRL</v>
          </cell>
          <cell r="D1167">
            <v>41569</v>
          </cell>
          <cell r="E1167" t="str">
            <v xml:space="preserve">1330650         </v>
          </cell>
          <cell r="F1167">
            <v>41589</v>
          </cell>
          <cell r="G1167">
            <v>77985.929999999993</v>
          </cell>
          <cell r="H1167">
            <v>14063.04</v>
          </cell>
          <cell r="I1167">
            <v>0</v>
          </cell>
          <cell r="J1167">
            <v>41592</v>
          </cell>
          <cell r="K1167">
            <v>30</v>
          </cell>
          <cell r="L1167">
            <v>42005</v>
          </cell>
          <cell r="M1167">
            <v>42369</v>
          </cell>
          <cell r="N1167">
            <v>0</v>
          </cell>
          <cell r="O1167">
            <v>1572</v>
          </cell>
          <cell r="P1167">
            <v>14063.04</v>
          </cell>
          <cell r="Q1167">
            <v>0</v>
          </cell>
          <cell r="R1167" t="str">
            <v>N</v>
          </cell>
          <cell r="S1167">
            <v>49859.85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2013</v>
          </cell>
          <cell r="B1168">
            <v>4850</v>
          </cell>
          <cell r="C1168" t="str">
            <v>ELPO GMBH SRL</v>
          </cell>
          <cell r="D1168">
            <v>41569</v>
          </cell>
          <cell r="E1168" t="str">
            <v xml:space="preserve">1330650         </v>
          </cell>
          <cell r="F1168">
            <v>41589</v>
          </cell>
          <cell r="G1168">
            <v>77985.929999999993</v>
          </cell>
          <cell r="H1168">
            <v>63922.89</v>
          </cell>
          <cell r="I1168">
            <v>0</v>
          </cell>
          <cell r="J1168">
            <v>41592</v>
          </cell>
          <cell r="K1168">
            <v>30</v>
          </cell>
          <cell r="L1168">
            <v>42005</v>
          </cell>
          <cell r="M1168">
            <v>42369</v>
          </cell>
          <cell r="N1168">
            <v>0</v>
          </cell>
          <cell r="O1168">
            <v>4503</v>
          </cell>
          <cell r="P1168">
            <v>14063.04</v>
          </cell>
          <cell r="Q1168">
            <v>3</v>
          </cell>
          <cell r="R1168" t="str">
            <v>S</v>
          </cell>
          <cell r="S1168">
            <v>0</v>
          </cell>
          <cell r="T1168">
            <v>23</v>
          </cell>
          <cell r="U1168">
            <v>191768.67</v>
          </cell>
          <cell r="V1168">
            <v>1470226.47</v>
          </cell>
          <cell r="W1168">
            <v>-27</v>
          </cell>
          <cell r="X1168">
            <v>-1725918.03</v>
          </cell>
        </row>
        <row r="1169">
          <cell r="A1169">
            <v>2013</v>
          </cell>
          <cell r="B1169">
            <v>4851</v>
          </cell>
          <cell r="C1169" t="str">
            <v>REGINATO ENRICO</v>
          </cell>
          <cell r="D1169">
            <v>41485</v>
          </cell>
          <cell r="E1169" t="str">
            <v xml:space="preserve">135             </v>
          </cell>
          <cell r="F1169">
            <v>41590</v>
          </cell>
          <cell r="G1169">
            <v>2894.32</v>
          </cell>
          <cell r="H1169">
            <v>2894.32</v>
          </cell>
          <cell r="I1169">
            <v>0</v>
          </cell>
          <cell r="J1169">
            <v>41604</v>
          </cell>
          <cell r="K1169">
            <v>30</v>
          </cell>
          <cell r="L1169">
            <v>42005</v>
          </cell>
          <cell r="M1169">
            <v>42369</v>
          </cell>
          <cell r="N1169">
            <v>0</v>
          </cell>
          <cell r="O1169">
            <v>1307</v>
          </cell>
          <cell r="P1169">
            <v>0</v>
          </cell>
          <cell r="Q1169">
            <v>14</v>
          </cell>
          <cell r="R1169" t="str">
            <v>S</v>
          </cell>
          <cell r="S1169">
            <v>0</v>
          </cell>
          <cell r="T1169">
            <v>119</v>
          </cell>
          <cell r="U1169">
            <v>40520.480000000003</v>
          </cell>
          <cell r="V1169">
            <v>344424.08</v>
          </cell>
          <cell r="W1169">
            <v>-16</v>
          </cell>
          <cell r="X1169">
            <v>-46309.120000000003</v>
          </cell>
        </row>
        <row r="1170">
          <cell r="A1170">
            <v>2013</v>
          </cell>
          <cell r="B1170">
            <v>4852</v>
          </cell>
          <cell r="C1170" t="str">
            <v>TELECOM ITALIA SPA</v>
          </cell>
          <cell r="D1170">
            <v>41492</v>
          </cell>
          <cell r="E1170" t="str">
            <v xml:space="preserve">960568          </v>
          </cell>
          <cell r="F1170">
            <v>41591</v>
          </cell>
          <cell r="G1170">
            <v>49</v>
          </cell>
          <cell r="H1170">
            <v>49</v>
          </cell>
          <cell r="I1170">
            <v>0</v>
          </cell>
          <cell r="J1170">
            <v>41591</v>
          </cell>
          <cell r="K1170">
            <v>30</v>
          </cell>
          <cell r="L1170">
            <v>42005</v>
          </cell>
          <cell r="M1170">
            <v>42369</v>
          </cell>
          <cell r="N1170">
            <v>0</v>
          </cell>
          <cell r="O1170">
            <v>1315</v>
          </cell>
          <cell r="P1170">
            <v>0</v>
          </cell>
          <cell r="Q1170">
            <v>0</v>
          </cell>
          <cell r="R1170" t="str">
            <v>S</v>
          </cell>
          <cell r="S1170">
            <v>0</v>
          </cell>
          <cell r="T1170">
            <v>99</v>
          </cell>
          <cell r="U1170">
            <v>0</v>
          </cell>
          <cell r="V1170">
            <v>4851</v>
          </cell>
          <cell r="W1170">
            <v>-30</v>
          </cell>
          <cell r="X1170">
            <v>-1470</v>
          </cell>
        </row>
        <row r="1171">
          <cell r="A1171">
            <v>2013</v>
          </cell>
          <cell r="B1171">
            <v>4898</v>
          </cell>
          <cell r="C1171" t="str">
            <v>EDICOLA CARTOLERIA ZILIO G.</v>
          </cell>
          <cell r="D1171">
            <v>41562</v>
          </cell>
          <cell r="E1171" t="str">
            <v xml:space="preserve">36/A            </v>
          </cell>
          <cell r="F1171">
            <v>41591</v>
          </cell>
          <cell r="G1171">
            <v>42.79</v>
          </cell>
          <cell r="H1171">
            <v>42.79</v>
          </cell>
          <cell r="I1171">
            <v>0</v>
          </cell>
          <cell r="J1171">
            <v>41591</v>
          </cell>
          <cell r="K1171">
            <v>30</v>
          </cell>
          <cell r="L1171">
            <v>42005</v>
          </cell>
          <cell r="M1171">
            <v>42369</v>
          </cell>
          <cell r="N1171">
            <v>0</v>
          </cell>
          <cell r="O1171">
            <v>1583</v>
          </cell>
          <cell r="P1171">
            <v>0</v>
          </cell>
          <cell r="Q1171">
            <v>0</v>
          </cell>
          <cell r="R1171" t="str">
            <v>S</v>
          </cell>
          <cell r="S1171">
            <v>0</v>
          </cell>
          <cell r="T1171">
            <v>29</v>
          </cell>
          <cell r="U1171">
            <v>0</v>
          </cell>
          <cell r="V1171">
            <v>1240.9100000000001</v>
          </cell>
          <cell r="W1171">
            <v>-30</v>
          </cell>
          <cell r="X1171">
            <v>-1283.7</v>
          </cell>
        </row>
        <row r="1172">
          <cell r="A1172">
            <v>2013</v>
          </cell>
          <cell r="B1172">
            <v>4900</v>
          </cell>
          <cell r="C1172" t="str">
            <v>NONSOLOCARTA DI GHENO MICHELA</v>
          </cell>
          <cell r="D1172">
            <v>41570</v>
          </cell>
          <cell r="E1172" t="str">
            <v xml:space="preserve">5               </v>
          </cell>
          <cell r="F1172">
            <v>41591</v>
          </cell>
          <cell r="G1172">
            <v>41.65</v>
          </cell>
          <cell r="H1172">
            <v>41.65</v>
          </cell>
          <cell r="I1172">
            <v>0</v>
          </cell>
          <cell r="J1172">
            <v>41591</v>
          </cell>
          <cell r="K1172">
            <v>30</v>
          </cell>
          <cell r="L1172">
            <v>42005</v>
          </cell>
          <cell r="M1172">
            <v>42369</v>
          </cell>
          <cell r="N1172">
            <v>0</v>
          </cell>
          <cell r="O1172">
            <v>1583</v>
          </cell>
          <cell r="P1172">
            <v>0</v>
          </cell>
          <cell r="Q1172">
            <v>0</v>
          </cell>
          <cell r="R1172" t="str">
            <v>S</v>
          </cell>
          <cell r="S1172">
            <v>0</v>
          </cell>
          <cell r="T1172">
            <v>21</v>
          </cell>
          <cell r="U1172">
            <v>0</v>
          </cell>
          <cell r="V1172">
            <v>874.65</v>
          </cell>
          <cell r="W1172">
            <v>-30</v>
          </cell>
          <cell r="X1172">
            <v>-1249.5</v>
          </cell>
        </row>
        <row r="1173">
          <cell r="A1173">
            <v>2013</v>
          </cell>
          <cell r="B1173">
            <v>4899</v>
          </cell>
          <cell r="C1173" t="str">
            <v>CARTOLIBRERIA IL PAPIRO</v>
          </cell>
          <cell r="D1173">
            <v>41578</v>
          </cell>
          <cell r="E1173" t="str">
            <v xml:space="preserve">15              </v>
          </cell>
          <cell r="F1173">
            <v>41591</v>
          </cell>
          <cell r="G1173">
            <v>62.05</v>
          </cell>
          <cell r="H1173">
            <v>62.05</v>
          </cell>
          <cell r="I1173">
            <v>0</v>
          </cell>
          <cell r="J1173">
            <v>41591</v>
          </cell>
          <cell r="K1173">
            <v>30</v>
          </cell>
          <cell r="L1173">
            <v>42005</v>
          </cell>
          <cell r="M1173">
            <v>42369</v>
          </cell>
          <cell r="N1173">
            <v>0</v>
          </cell>
          <cell r="O1173">
            <v>1583</v>
          </cell>
          <cell r="P1173">
            <v>0</v>
          </cell>
          <cell r="Q1173">
            <v>0</v>
          </cell>
          <cell r="R1173" t="str">
            <v>S</v>
          </cell>
          <cell r="S1173">
            <v>0</v>
          </cell>
          <cell r="T1173">
            <v>13</v>
          </cell>
          <cell r="U1173">
            <v>0</v>
          </cell>
          <cell r="V1173">
            <v>806.65</v>
          </cell>
          <cell r="W1173">
            <v>-30</v>
          </cell>
          <cell r="X1173">
            <v>-1861.5</v>
          </cell>
        </row>
        <row r="1174">
          <cell r="A1174">
            <v>2013</v>
          </cell>
          <cell r="B1174">
            <v>4902</v>
          </cell>
          <cell r="C1174" t="str">
            <v>TELECOM ITALIA SPA</v>
          </cell>
          <cell r="D1174">
            <v>41561</v>
          </cell>
          <cell r="E1174" t="str">
            <v xml:space="preserve">7x05155452      </v>
          </cell>
          <cell r="F1174">
            <v>41592</v>
          </cell>
          <cell r="G1174">
            <v>57.36</v>
          </cell>
          <cell r="H1174">
            <v>57.36</v>
          </cell>
          <cell r="I1174">
            <v>0</v>
          </cell>
          <cell r="J1174">
            <v>41592</v>
          </cell>
          <cell r="K1174">
            <v>30</v>
          </cell>
          <cell r="L1174">
            <v>42005</v>
          </cell>
          <cell r="M1174">
            <v>42369</v>
          </cell>
          <cell r="N1174">
            <v>0</v>
          </cell>
          <cell r="O1174">
            <v>1316</v>
          </cell>
          <cell r="P1174">
            <v>0</v>
          </cell>
          <cell r="Q1174">
            <v>0</v>
          </cell>
          <cell r="R1174" t="str">
            <v>S</v>
          </cell>
          <cell r="S1174">
            <v>0</v>
          </cell>
          <cell r="T1174">
            <v>31</v>
          </cell>
          <cell r="U1174">
            <v>0</v>
          </cell>
          <cell r="V1174">
            <v>1778.16</v>
          </cell>
          <cell r="W1174">
            <v>-30</v>
          </cell>
          <cell r="X1174">
            <v>-1720.8</v>
          </cell>
        </row>
        <row r="1175">
          <cell r="A1175">
            <v>2013</v>
          </cell>
          <cell r="B1175">
            <v>4937</v>
          </cell>
          <cell r="C1175" t="str">
            <v>VERGATI SRL</v>
          </cell>
          <cell r="D1175">
            <v>41571</v>
          </cell>
          <cell r="E1175" t="str">
            <v xml:space="preserve">2942            </v>
          </cell>
          <cell r="F1175">
            <v>41603</v>
          </cell>
          <cell r="G1175">
            <v>358.68</v>
          </cell>
          <cell r="H1175">
            <v>242.78</v>
          </cell>
          <cell r="I1175">
            <v>0</v>
          </cell>
          <cell r="J1175">
            <v>41605</v>
          </cell>
          <cell r="K1175">
            <v>30</v>
          </cell>
          <cell r="L1175">
            <v>42005</v>
          </cell>
          <cell r="M1175">
            <v>42369</v>
          </cell>
          <cell r="N1175">
            <v>0</v>
          </cell>
          <cell r="O1175">
            <v>1313</v>
          </cell>
          <cell r="P1175">
            <v>0</v>
          </cell>
          <cell r="Q1175">
            <v>0</v>
          </cell>
          <cell r="R1175" t="str">
            <v>N</v>
          </cell>
          <cell r="S1175">
            <v>115.9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A1176">
            <v>2013</v>
          </cell>
          <cell r="B1176">
            <v>4937</v>
          </cell>
          <cell r="C1176" t="str">
            <v>VERGATI SRL</v>
          </cell>
          <cell r="D1176">
            <v>41571</v>
          </cell>
          <cell r="E1176" t="str">
            <v xml:space="preserve">2942            </v>
          </cell>
          <cell r="F1176">
            <v>41603</v>
          </cell>
          <cell r="G1176">
            <v>358.68</v>
          </cell>
          <cell r="H1176">
            <v>115.9</v>
          </cell>
          <cell r="I1176">
            <v>0</v>
          </cell>
          <cell r="J1176">
            <v>41605</v>
          </cell>
          <cell r="K1176">
            <v>30</v>
          </cell>
          <cell r="L1176">
            <v>42005</v>
          </cell>
          <cell r="M1176">
            <v>42369</v>
          </cell>
          <cell r="N1176">
            <v>0</v>
          </cell>
          <cell r="O1176">
            <v>1319</v>
          </cell>
          <cell r="P1176">
            <v>0</v>
          </cell>
          <cell r="Q1176">
            <v>0</v>
          </cell>
          <cell r="R1176" t="str">
            <v>N</v>
          </cell>
          <cell r="S1176">
            <v>242.78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A1177">
            <v>2013</v>
          </cell>
          <cell r="B1177">
            <v>4938</v>
          </cell>
          <cell r="C1177" t="str">
            <v>MAGAZZINI BIZZOTTO ANNA SRL</v>
          </cell>
          <cell r="D1177">
            <v>41575</v>
          </cell>
          <cell r="E1177" t="str">
            <v xml:space="preserve">20130570        </v>
          </cell>
          <cell r="F1177">
            <v>41603</v>
          </cell>
          <cell r="G1177">
            <v>1974.84</v>
          </cell>
          <cell r="H1177">
            <v>1974.84</v>
          </cell>
          <cell r="I1177">
            <v>0</v>
          </cell>
          <cell r="J1177">
            <v>41614</v>
          </cell>
          <cell r="K1177">
            <v>30</v>
          </cell>
          <cell r="L1177">
            <v>42005</v>
          </cell>
          <cell r="M1177">
            <v>42369</v>
          </cell>
          <cell r="N1177">
            <v>0</v>
          </cell>
          <cell r="O1177">
            <v>2502</v>
          </cell>
          <cell r="P1177">
            <v>0</v>
          </cell>
          <cell r="Q1177">
            <v>11</v>
          </cell>
          <cell r="R1177" t="str">
            <v>S</v>
          </cell>
          <cell r="S1177">
            <v>0</v>
          </cell>
          <cell r="T1177">
            <v>39</v>
          </cell>
          <cell r="U1177">
            <v>21723.24</v>
          </cell>
          <cell r="V1177">
            <v>77018.759999999995</v>
          </cell>
          <cell r="W1177">
            <v>-19</v>
          </cell>
          <cell r="X1177">
            <v>-37521.96</v>
          </cell>
        </row>
        <row r="1178">
          <cell r="A1178">
            <v>2013</v>
          </cell>
          <cell r="B1178">
            <v>4949</v>
          </cell>
          <cell r="C1178" t="str">
            <v>SINERGIE SPA</v>
          </cell>
          <cell r="D1178">
            <v>41575</v>
          </cell>
          <cell r="E1178" t="str">
            <v xml:space="preserve">892036          </v>
          </cell>
          <cell r="F1178">
            <v>41603</v>
          </cell>
          <cell r="G1178">
            <v>3636.26</v>
          </cell>
          <cell r="H1178">
            <v>3636.26</v>
          </cell>
          <cell r="I1178">
            <v>0</v>
          </cell>
          <cell r="J1178">
            <v>41614</v>
          </cell>
          <cell r="K1178">
            <v>30</v>
          </cell>
          <cell r="L1178">
            <v>42005</v>
          </cell>
          <cell r="M1178">
            <v>42369</v>
          </cell>
          <cell r="N1178">
            <v>0</v>
          </cell>
          <cell r="O1178">
            <v>1318</v>
          </cell>
          <cell r="P1178">
            <v>655.72</v>
          </cell>
          <cell r="Q1178">
            <v>11</v>
          </cell>
          <cell r="R1178" t="str">
            <v>S</v>
          </cell>
          <cell r="S1178">
            <v>0</v>
          </cell>
          <cell r="T1178">
            <v>39</v>
          </cell>
          <cell r="U1178">
            <v>39998.86</v>
          </cell>
          <cell r="V1178">
            <v>141814.14000000001</v>
          </cell>
          <cell r="W1178">
            <v>-19</v>
          </cell>
          <cell r="X1178">
            <v>-69088.94</v>
          </cell>
        </row>
        <row r="1179">
          <cell r="A1179">
            <v>2013</v>
          </cell>
          <cell r="B1179">
            <v>4950</v>
          </cell>
          <cell r="C1179" t="str">
            <v>SINERGIE SPA</v>
          </cell>
          <cell r="D1179">
            <v>41575</v>
          </cell>
          <cell r="E1179" t="str">
            <v xml:space="preserve">892035          </v>
          </cell>
          <cell r="F1179">
            <v>41603</v>
          </cell>
          <cell r="G1179">
            <v>323.31</v>
          </cell>
          <cell r="H1179">
            <v>323.31</v>
          </cell>
          <cell r="I1179">
            <v>0</v>
          </cell>
          <cell r="J1179">
            <v>41614</v>
          </cell>
          <cell r="K1179">
            <v>30</v>
          </cell>
          <cell r="L1179">
            <v>42005</v>
          </cell>
          <cell r="M1179">
            <v>42369</v>
          </cell>
          <cell r="N1179">
            <v>0</v>
          </cell>
          <cell r="O1179">
            <v>1318</v>
          </cell>
          <cell r="P1179">
            <v>11.08</v>
          </cell>
          <cell r="Q1179">
            <v>11</v>
          </cell>
          <cell r="R1179" t="str">
            <v>S</v>
          </cell>
          <cell r="S1179">
            <v>0</v>
          </cell>
          <cell r="T1179">
            <v>39</v>
          </cell>
          <cell r="U1179">
            <v>3556.41</v>
          </cell>
          <cell r="V1179">
            <v>12609.09</v>
          </cell>
          <cell r="W1179">
            <v>-19</v>
          </cell>
          <cell r="X1179">
            <v>-6142.89</v>
          </cell>
        </row>
        <row r="1180">
          <cell r="A1180">
            <v>2013</v>
          </cell>
          <cell r="B1180">
            <v>4951</v>
          </cell>
          <cell r="C1180" t="str">
            <v>SINERGIE SPA</v>
          </cell>
          <cell r="D1180">
            <v>41575</v>
          </cell>
          <cell r="E1180" t="str">
            <v xml:space="preserve">892034          </v>
          </cell>
          <cell r="F1180">
            <v>41603</v>
          </cell>
          <cell r="G1180">
            <v>6791.98</v>
          </cell>
          <cell r="H1180">
            <v>6791.98</v>
          </cell>
          <cell r="I1180">
            <v>0</v>
          </cell>
          <cell r="J1180">
            <v>41614</v>
          </cell>
          <cell r="K1180">
            <v>30</v>
          </cell>
          <cell r="L1180">
            <v>42005</v>
          </cell>
          <cell r="M1180">
            <v>42369</v>
          </cell>
          <cell r="N1180">
            <v>0</v>
          </cell>
          <cell r="O1180">
            <v>1318</v>
          </cell>
          <cell r="P1180">
            <v>0</v>
          </cell>
          <cell r="Q1180">
            <v>11</v>
          </cell>
          <cell r="R1180" t="str">
            <v>S</v>
          </cell>
          <cell r="S1180">
            <v>0</v>
          </cell>
          <cell r="T1180">
            <v>39</v>
          </cell>
          <cell r="U1180">
            <v>74711.78</v>
          </cell>
          <cell r="V1180">
            <v>264887.21999999997</v>
          </cell>
          <cell r="W1180">
            <v>-19</v>
          </cell>
          <cell r="X1180">
            <v>-129047.62</v>
          </cell>
        </row>
        <row r="1181">
          <cell r="A1181">
            <v>2013</v>
          </cell>
          <cell r="B1181">
            <v>4952</v>
          </cell>
          <cell r="C1181" t="str">
            <v>SINERGIE SPA</v>
          </cell>
          <cell r="D1181">
            <v>41575</v>
          </cell>
          <cell r="E1181" t="str">
            <v xml:space="preserve">892033          </v>
          </cell>
          <cell r="F1181">
            <v>41603</v>
          </cell>
          <cell r="G1181">
            <v>13814.55</v>
          </cell>
          <cell r="H1181">
            <v>13814.55</v>
          </cell>
          <cell r="I1181">
            <v>0</v>
          </cell>
          <cell r="J1181">
            <v>41614</v>
          </cell>
          <cell r="K1181">
            <v>30</v>
          </cell>
          <cell r="L1181">
            <v>42005</v>
          </cell>
          <cell r="M1181">
            <v>42369</v>
          </cell>
          <cell r="N1181">
            <v>0</v>
          </cell>
          <cell r="O1181">
            <v>1318</v>
          </cell>
          <cell r="P1181">
            <v>0</v>
          </cell>
          <cell r="Q1181">
            <v>11</v>
          </cell>
          <cell r="R1181" t="str">
            <v>S</v>
          </cell>
          <cell r="S1181">
            <v>0</v>
          </cell>
          <cell r="T1181">
            <v>39</v>
          </cell>
          <cell r="U1181">
            <v>151960.04999999999</v>
          </cell>
          <cell r="V1181">
            <v>538767.44999999995</v>
          </cell>
          <cell r="W1181">
            <v>-19</v>
          </cell>
          <cell r="X1181">
            <v>-262476.45</v>
          </cell>
        </row>
        <row r="1182">
          <cell r="A1182">
            <v>2013</v>
          </cell>
          <cell r="B1182">
            <v>4953</v>
          </cell>
          <cell r="C1182" t="str">
            <v>SINERGIE SPA</v>
          </cell>
          <cell r="D1182">
            <v>41575</v>
          </cell>
          <cell r="E1182" t="str">
            <v xml:space="preserve">892032          </v>
          </cell>
          <cell r="F1182">
            <v>41603</v>
          </cell>
          <cell r="G1182">
            <v>1401.41</v>
          </cell>
          <cell r="H1182">
            <v>1401.41</v>
          </cell>
          <cell r="I1182">
            <v>0</v>
          </cell>
          <cell r="J1182">
            <v>41614</v>
          </cell>
          <cell r="K1182">
            <v>30</v>
          </cell>
          <cell r="L1182">
            <v>42005</v>
          </cell>
          <cell r="M1182">
            <v>42369</v>
          </cell>
          <cell r="N1182">
            <v>0</v>
          </cell>
          <cell r="O1182">
            <v>1311</v>
          </cell>
          <cell r="P1182">
            <v>0</v>
          </cell>
          <cell r="Q1182">
            <v>11</v>
          </cell>
          <cell r="R1182" t="str">
            <v>S</v>
          </cell>
          <cell r="S1182">
            <v>0</v>
          </cell>
          <cell r="T1182">
            <v>39</v>
          </cell>
          <cell r="U1182">
            <v>15415.51</v>
          </cell>
          <cell r="V1182">
            <v>54654.99</v>
          </cell>
          <cell r="W1182">
            <v>-19</v>
          </cell>
          <cell r="X1182">
            <v>-26626.79</v>
          </cell>
        </row>
        <row r="1183">
          <cell r="A1183">
            <v>2013</v>
          </cell>
          <cell r="B1183">
            <v>4954</v>
          </cell>
          <cell r="C1183" t="str">
            <v>SINERGIE SPA</v>
          </cell>
          <cell r="D1183">
            <v>41575</v>
          </cell>
          <cell r="E1183" t="str">
            <v xml:space="preserve">892031          </v>
          </cell>
          <cell r="F1183">
            <v>41603</v>
          </cell>
          <cell r="G1183">
            <v>1080.5899999999999</v>
          </cell>
          <cell r="H1183">
            <v>1080.5899999999999</v>
          </cell>
          <cell r="I1183">
            <v>0</v>
          </cell>
          <cell r="J1183">
            <v>41614</v>
          </cell>
          <cell r="K1183">
            <v>30</v>
          </cell>
          <cell r="L1183">
            <v>42005</v>
          </cell>
          <cell r="M1183">
            <v>42369</v>
          </cell>
          <cell r="N1183">
            <v>0</v>
          </cell>
          <cell r="O1183">
            <v>1318</v>
          </cell>
          <cell r="P1183">
            <v>0</v>
          </cell>
          <cell r="Q1183">
            <v>11</v>
          </cell>
          <cell r="R1183" t="str">
            <v>S</v>
          </cell>
          <cell r="S1183">
            <v>0</v>
          </cell>
          <cell r="T1183">
            <v>39</v>
          </cell>
          <cell r="U1183">
            <v>11886.49</v>
          </cell>
          <cell r="V1183">
            <v>42143.01</v>
          </cell>
          <cell r="W1183">
            <v>-19</v>
          </cell>
          <cell r="X1183">
            <v>-20531.21</v>
          </cell>
        </row>
        <row r="1184">
          <cell r="A1184">
            <v>2013</v>
          </cell>
          <cell r="B1184">
            <v>4935</v>
          </cell>
          <cell r="C1184" t="str">
            <v>DIATRON ELETRONIC SNC</v>
          </cell>
          <cell r="D1184">
            <v>41578</v>
          </cell>
          <cell r="E1184" t="str">
            <v xml:space="preserve">178             </v>
          </cell>
          <cell r="F1184">
            <v>41603</v>
          </cell>
          <cell r="G1184">
            <v>206.18</v>
          </cell>
          <cell r="H1184">
            <v>206.18</v>
          </cell>
          <cell r="I1184">
            <v>0</v>
          </cell>
          <cell r="J1184">
            <v>41614</v>
          </cell>
          <cell r="K1184">
            <v>30</v>
          </cell>
          <cell r="L1184">
            <v>42005</v>
          </cell>
          <cell r="M1184">
            <v>42369</v>
          </cell>
          <cell r="N1184">
            <v>0</v>
          </cell>
          <cell r="O1184">
            <v>1313</v>
          </cell>
          <cell r="P1184">
            <v>7.06</v>
          </cell>
          <cell r="Q1184">
            <v>11</v>
          </cell>
          <cell r="R1184" t="str">
            <v>S</v>
          </cell>
          <cell r="S1184">
            <v>0</v>
          </cell>
          <cell r="T1184">
            <v>36</v>
          </cell>
          <cell r="U1184">
            <v>2267.98</v>
          </cell>
          <cell r="V1184">
            <v>7422.48</v>
          </cell>
          <cell r="W1184">
            <v>-19</v>
          </cell>
          <cell r="X1184">
            <v>-3917.42</v>
          </cell>
        </row>
        <row r="1185">
          <cell r="A1185">
            <v>2013</v>
          </cell>
          <cell r="B1185">
            <v>4939</v>
          </cell>
          <cell r="C1185" t="str">
            <v>IRCO SRL</v>
          </cell>
          <cell r="D1185">
            <v>41578</v>
          </cell>
          <cell r="E1185" t="str">
            <v xml:space="preserve">534             </v>
          </cell>
          <cell r="F1185">
            <v>41603</v>
          </cell>
          <cell r="G1185">
            <v>123.59</v>
          </cell>
          <cell r="H1185">
            <v>123.59</v>
          </cell>
          <cell r="I1185">
            <v>0</v>
          </cell>
          <cell r="J1185">
            <v>41606</v>
          </cell>
          <cell r="K1185">
            <v>30</v>
          </cell>
          <cell r="L1185">
            <v>42005</v>
          </cell>
          <cell r="M1185">
            <v>42369</v>
          </cell>
          <cell r="N1185">
            <v>0</v>
          </cell>
          <cell r="O1185">
            <v>1204</v>
          </cell>
          <cell r="P1185">
            <v>22.29</v>
          </cell>
          <cell r="Q1185">
            <v>3</v>
          </cell>
          <cell r="R1185" t="str">
            <v>S</v>
          </cell>
          <cell r="S1185">
            <v>0</v>
          </cell>
          <cell r="T1185">
            <v>28</v>
          </cell>
          <cell r="U1185">
            <v>370.77</v>
          </cell>
          <cell r="V1185">
            <v>3460.52</v>
          </cell>
          <cell r="W1185">
            <v>-27</v>
          </cell>
          <cell r="X1185">
            <v>-3336.93</v>
          </cell>
        </row>
        <row r="1186">
          <cell r="A1186">
            <v>2013</v>
          </cell>
          <cell r="B1186">
            <v>4941</v>
          </cell>
          <cell r="C1186" t="str">
            <v>GASENERGIA  srl</v>
          </cell>
          <cell r="D1186">
            <v>41578</v>
          </cell>
          <cell r="E1186" t="str">
            <v xml:space="preserve">558             </v>
          </cell>
          <cell r="F1186">
            <v>41603</v>
          </cell>
          <cell r="G1186">
            <v>316.2</v>
          </cell>
          <cell r="H1186">
            <v>316.2</v>
          </cell>
          <cell r="I1186">
            <v>0</v>
          </cell>
          <cell r="J1186">
            <v>41614</v>
          </cell>
          <cell r="K1186">
            <v>30</v>
          </cell>
          <cell r="L1186">
            <v>42005</v>
          </cell>
          <cell r="M1186">
            <v>42369</v>
          </cell>
          <cell r="N1186">
            <v>0</v>
          </cell>
          <cell r="O1186">
            <v>1318</v>
          </cell>
          <cell r="P1186">
            <v>57.02</v>
          </cell>
          <cell r="Q1186">
            <v>11</v>
          </cell>
          <cell r="R1186" t="str">
            <v>S</v>
          </cell>
          <cell r="S1186">
            <v>0</v>
          </cell>
          <cell r="T1186">
            <v>36</v>
          </cell>
          <cell r="U1186">
            <v>3478.2</v>
          </cell>
          <cell r="V1186">
            <v>11383.2</v>
          </cell>
          <cell r="W1186">
            <v>-19</v>
          </cell>
          <cell r="X1186">
            <v>-6007.8</v>
          </cell>
        </row>
        <row r="1187">
          <cell r="A1187">
            <v>2013</v>
          </cell>
          <cell r="B1187">
            <v>4943</v>
          </cell>
          <cell r="C1187" t="str">
            <v>GASENERGIA  srl</v>
          </cell>
          <cell r="D1187">
            <v>41578</v>
          </cell>
          <cell r="E1187" t="str">
            <v xml:space="preserve">559             </v>
          </cell>
          <cell r="F1187">
            <v>41603</v>
          </cell>
          <cell r="G1187">
            <v>28.11</v>
          </cell>
          <cell r="H1187">
            <v>28.11</v>
          </cell>
          <cell r="I1187">
            <v>0</v>
          </cell>
          <cell r="J1187">
            <v>41614</v>
          </cell>
          <cell r="K1187">
            <v>30</v>
          </cell>
          <cell r="L1187">
            <v>42005</v>
          </cell>
          <cell r="M1187">
            <v>42369</v>
          </cell>
          <cell r="N1187">
            <v>0</v>
          </cell>
          <cell r="O1187">
            <v>1318</v>
          </cell>
          <cell r="P1187">
            <v>0</v>
          </cell>
          <cell r="Q1187">
            <v>11</v>
          </cell>
          <cell r="R1187" t="str">
            <v>S</v>
          </cell>
          <cell r="S1187">
            <v>0</v>
          </cell>
          <cell r="T1187">
            <v>36</v>
          </cell>
          <cell r="U1187">
            <v>309.20999999999998</v>
          </cell>
          <cell r="V1187">
            <v>1011.96</v>
          </cell>
          <cell r="W1187">
            <v>-19</v>
          </cell>
          <cell r="X1187">
            <v>-534.09</v>
          </cell>
        </row>
        <row r="1188">
          <cell r="A1188">
            <v>2013</v>
          </cell>
          <cell r="B1188">
            <v>4945</v>
          </cell>
          <cell r="C1188" t="str">
            <v>GASENERGIA  srl</v>
          </cell>
          <cell r="D1188">
            <v>41578</v>
          </cell>
          <cell r="E1188" t="str">
            <v xml:space="preserve">560             </v>
          </cell>
          <cell r="F1188">
            <v>41603</v>
          </cell>
          <cell r="G1188">
            <v>590.61</v>
          </cell>
          <cell r="H1188">
            <v>590.61</v>
          </cell>
          <cell r="I1188">
            <v>0</v>
          </cell>
          <cell r="J1188">
            <v>41614</v>
          </cell>
          <cell r="K1188">
            <v>30</v>
          </cell>
          <cell r="L1188">
            <v>42005</v>
          </cell>
          <cell r="M1188">
            <v>42369</v>
          </cell>
          <cell r="N1188">
            <v>0</v>
          </cell>
          <cell r="O1188">
            <v>1318</v>
          </cell>
          <cell r="P1188">
            <v>0</v>
          </cell>
          <cell r="Q1188">
            <v>11</v>
          </cell>
          <cell r="R1188" t="str">
            <v>S</v>
          </cell>
          <cell r="S1188">
            <v>0</v>
          </cell>
          <cell r="T1188">
            <v>36</v>
          </cell>
          <cell r="U1188">
            <v>6496.71</v>
          </cell>
          <cell r="V1188">
            <v>21261.96</v>
          </cell>
          <cell r="W1188">
            <v>-19</v>
          </cell>
          <cell r="X1188">
            <v>-11221.59</v>
          </cell>
        </row>
        <row r="1189">
          <cell r="A1189">
            <v>2013</v>
          </cell>
          <cell r="B1189">
            <v>4946</v>
          </cell>
          <cell r="C1189" t="str">
            <v>GASENERGIA  srl</v>
          </cell>
          <cell r="D1189">
            <v>41578</v>
          </cell>
          <cell r="E1189" t="str">
            <v xml:space="preserve">561             </v>
          </cell>
          <cell r="F1189">
            <v>41603</v>
          </cell>
          <cell r="G1189">
            <v>1201.26</v>
          </cell>
          <cell r="H1189">
            <v>1201.26</v>
          </cell>
          <cell r="I1189">
            <v>0</v>
          </cell>
          <cell r="J1189">
            <v>41614</v>
          </cell>
          <cell r="K1189">
            <v>30</v>
          </cell>
          <cell r="L1189">
            <v>42005</v>
          </cell>
          <cell r="M1189">
            <v>42369</v>
          </cell>
          <cell r="N1189">
            <v>0</v>
          </cell>
          <cell r="O1189">
            <v>1318</v>
          </cell>
          <cell r="P1189">
            <v>0</v>
          </cell>
          <cell r="Q1189">
            <v>11</v>
          </cell>
          <cell r="R1189" t="str">
            <v>S</v>
          </cell>
          <cell r="S1189">
            <v>0</v>
          </cell>
          <cell r="T1189">
            <v>36</v>
          </cell>
          <cell r="U1189">
            <v>13213.86</v>
          </cell>
          <cell r="V1189">
            <v>43245.36</v>
          </cell>
          <cell r="W1189">
            <v>-19</v>
          </cell>
          <cell r="X1189">
            <v>-22823.94</v>
          </cell>
        </row>
        <row r="1190">
          <cell r="A1190">
            <v>2013</v>
          </cell>
          <cell r="B1190">
            <v>4947</v>
          </cell>
          <cell r="C1190" t="str">
            <v>GASENERGIA  srl</v>
          </cell>
          <cell r="D1190">
            <v>41578</v>
          </cell>
          <cell r="E1190" t="str">
            <v xml:space="preserve">562             </v>
          </cell>
          <cell r="F1190">
            <v>41603</v>
          </cell>
          <cell r="G1190">
            <v>121.87</v>
          </cell>
          <cell r="H1190">
            <v>121.87</v>
          </cell>
          <cell r="I1190">
            <v>0</v>
          </cell>
          <cell r="J1190">
            <v>41614</v>
          </cell>
          <cell r="K1190">
            <v>30</v>
          </cell>
          <cell r="L1190">
            <v>42005</v>
          </cell>
          <cell r="M1190">
            <v>42369</v>
          </cell>
          <cell r="N1190">
            <v>0</v>
          </cell>
          <cell r="O1190">
            <v>1311</v>
          </cell>
          <cell r="P1190">
            <v>0</v>
          </cell>
          <cell r="Q1190">
            <v>11</v>
          </cell>
          <cell r="R1190" t="str">
            <v>S</v>
          </cell>
          <cell r="S1190">
            <v>0</v>
          </cell>
          <cell r="T1190">
            <v>36</v>
          </cell>
          <cell r="U1190">
            <v>1340.57</v>
          </cell>
          <cell r="V1190">
            <v>4387.32</v>
          </cell>
          <cell r="W1190">
            <v>-19</v>
          </cell>
          <cell r="X1190">
            <v>-2315.5300000000002</v>
          </cell>
        </row>
        <row r="1191">
          <cell r="A1191">
            <v>2013</v>
          </cell>
          <cell r="B1191">
            <v>4948</v>
          </cell>
          <cell r="C1191" t="str">
            <v>GASENERGIA  srl</v>
          </cell>
          <cell r="D1191">
            <v>41578</v>
          </cell>
          <cell r="E1191" t="str">
            <v xml:space="preserve">557             </v>
          </cell>
          <cell r="F1191">
            <v>41603</v>
          </cell>
          <cell r="G1191">
            <v>93.96</v>
          </cell>
          <cell r="H1191">
            <v>93.96</v>
          </cell>
          <cell r="I1191">
            <v>0</v>
          </cell>
          <cell r="J1191">
            <v>41614</v>
          </cell>
          <cell r="K1191">
            <v>30</v>
          </cell>
          <cell r="L1191">
            <v>42005</v>
          </cell>
          <cell r="M1191">
            <v>42369</v>
          </cell>
          <cell r="N1191">
            <v>0</v>
          </cell>
          <cell r="O1191">
            <v>1318</v>
          </cell>
          <cell r="P1191">
            <v>0</v>
          </cell>
          <cell r="Q1191">
            <v>11</v>
          </cell>
          <cell r="R1191" t="str">
            <v>S</v>
          </cell>
          <cell r="S1191">
            <v>0</v>
          </cell>
          <cell r="T1191">
            <v>36</v>
          </cell>
          <cell r="U1191">
            <v>1033.56</v>
          </cell>
          <cell r="V1191">
            <v>3382.56</v>
          </cell>
          <cell r="W1191">
            <v>-19</v>
          </cell>
          <cell r="X1191">
            <v>-1785.24</v>
          </cell>
        </row>
        <row r="1192">
          <cell r="A1192">
            <v>2013</v>
          </cell>
          <cell r="B1192">
            <v>4955</v>
          </cell>
          <cell r="C1192" t="str">
            <v>FAGAN IMPIANTI ELETTRICI SRL</v>
          </cell>
          <cell r="D1192">
            <v>41578</v>
          </cell>
          <cell r="E1192" t="str">
            <v xml:space="preserve">189             </v>
          </cell>
          <cell r="F1192">
            <v>41603</v>
          </cell>
          <cell r="G1192">
            <v>2027.03</v>
          </cell>
          <cell r="H1192">
            <v>2027.03</v>
          </cell>
          <cell r="I1192">
            <v>0</v>
          </cell>
          <cell r="J1192">
            <v>41606</v>
          </cell>
          <cell r="K1192">
            <v>30</v>
          </cell>
          <cell r="L1192">
            <v>42005</v>
          </cell>
          <cell r="M1192">
            <v>42369</v>
          </cell>
          <cell r="N1192">
            <v>0</v>
          </cell>
          <cell r="O1192">
            <v>1332</v>
          </cell>
          <cell r="P1192">
            <v>0</v>
          </cell>
          <cell r="Q1192">
            <v>3</v>
          </cell>
          <cell r="R1192" t="str">
            <v>S</v>
          </cell>
          <cell r="S1192">
            <v>0</v>
          </cell>
          <cell r="T1192">
            <v>28</v>
          </cell>
          <cell r="U1192">
            <v>6081.09</v>
          </cell>
          <cell r="V1192">
            <v>56756.84</v>
          </cell>
          <cell r="W1192">
            <v>-27</v>
          </cell>
          <cell r="X1192">
            <v>-54729.81</v>
          </cell>
        </row>
        <row r="1193">
          <cell r="A1193">
            <v>2013</v>
          </cell>
          <cell r="B1193">
            <v>4956</v>
          </cell>
          <cell r="C1193" t="str">
            <v>COOP. SOCIALE PERSONA SCRL</v>
          </cell>
          <cell r="D1193">
            <v>41578</v>
          </cell>
          <cell r="E1193" t="str">
            <v xml:space="preserve">846             </v>
          </cell>
          <cell r="F1193">
            <v>41603</v>
          </cell>
          <cell r="G1193">
            <v>498.93</v>
          </cell>
          <cell r="H1193">
            <v>498.93</v>
          </cell>
          <cell r="I1193">
            <v>0</v>
          </cell>
          <cell r="J1193">
            <v>41606</v>
          </cell>
          <cell r="K1193">
            <v>30</v>
          </cell>
          <cell r="L1193">
            <v>42005</v>
          </cell>
          <cell r="M1193">
            <v>42369</v>
          </cell>
          <cell r="N1193">
            <v>0</v>
          </cell>
          <cell r="O1193">
            <v>1314</v>
          </cell>
          <cell r="P1193">
            <v>0</v>
          </cell>
          <cell r="Q1193">
            <v>3</v>
          </cell>
          <cell r="R1193" t="str">
            <v>S</v>
          </cell>
          <cell r="S1193">
            <v>0</v>
          </cell>
          <cell r="T1193">
            <v>28</v>
          </cell>
          <cell r="U1193">
            <v>1496.79</v>
          </cell>
          <cell r="V1193">
            <v>13970.04</v>
          </cell>
          <cell r="W1193">
            <v>-27</v>
          </cell>
          <cell r="X1193">
            <v>-13471.11</v>
          </cell>
        </row>
        <row r="1194">
          <cell r="A1194">
            <v>2013</v>
          </cell>
          <cell r="B1194">
            <v>4957</v>
          </cell>
          <cell r="C1194" t="str">
            <v>COOP. SOCIALE PERSONA SCRL</v>
          </cell>
          <cell r="D1194">
            <v>41578</v>
          </cell>
          <cell r="E1194" t="str">
            <v xml:space="preserve">845             </v>
          </cell>
          <cell r="F1194">
            <v>41603</v>
          </cell>
          <cell r="G1194">
            <v>2229.27</v>
          </cell>
          <cell r="H1194">
            <v>2229.27</v>
          </cell>
          <cell r="I1194">
            <v>0</v>
          </cell>
          <cell r="J1194">
            <v>41606</v>
          </cell>
          <cell r="K1194">
            <v>30</v>
          </cell>
          <cell r="L1194">
            <v>42005</v>
          </cell>
          <cell r="M1194">
            <v>42369</v>
          </cell>
          <cell r="N1194">
            <v>0</v>
          </cell>
          <cell r="O1194">
            <v>1314</v>
          </cell>
          <cell r="P1194">
            <v>0</v>
          </cell>
          <cell r="Q1194">
            <v>3</v>
          </cell>
          <cell r="R1194" t="str">
            <v>S</v>
          </cell>
          <cell r="S1194">
            <v>0</v>
          </cell>
          <cell r="T1194">
            <v>28</v>
          </cell>
          <cell r="U1194">
            <v>6687.81</v>
          </cell>
          <cell r="V1194">
            <v>62419.56</v>
          </cell>
          <cell r="W1194">
            <v>-27</v>
          </cell>
          <cell r="X1194">
            <v>-60190.29</v>
          </cell>
        </row>
        <row r="1195">
          <cell r="A1195">
            <v>2013</v>
          </cell>
          <cell r="B1195">
            <v>4958</v>
          </cell>
          <cell r="C1195" t="str">
            <v>COOP. SOCIALE PERSONA SCRL</v>
          </cell>
          <cell r="D1195">
            <v>41578</v>
          </cell>
          <cell r="E1195" t="str">
            <v xml:space="preserve">847             </v>
          </cell>
          <cell r="F1195">
            <v>41603</v>
          </cell>
          <cell r="G1195">
            <v>73.430000000000007</v>
          </cell>
          <cell r="H1195">
            <v>73.430000000000007</v>
          </cell>
          <cell r="I1195">
            <v>0</v>
          </cell>
          <cell r="J1195">
            <v>41606</v>
          </cell>
          <cell r="K1195">
            <v>30</v>
          </cell>
          <cell r="L1195">
            <v>42005</v>
          </cell>
          <cell r="M1195">
            <v>42369</v>
          </cell>
          <cell r="N1195">
            <v>0</v>
          </cell>
          <cell r="O1195">
            <v>1314</v>
          </cell>
          <cell r="P1195">
            <v>0</v>
          </cell>
          <cell r="Q1195">
            <v>3</v>
          </cell>
          <cell r="R1195" t="str">
            <v>S</v>
          </cell>
          <cell r="S1195">
            <v>0</v>
          </cell>
          <cell r="T1195">
            <v>28</v>
          </cell>
          <cell r="U1195">
            <v>220.29</v>
          </cell>
          <cell r="V1195">
            <v>2056.04</v>
          </cell>
          <cell r="W1195">
            <v>-27</v>
          </cell>
          <cell r="X1195">
            <v>-1982.61</v>
          </cell>
        </row>
        <row r="1196">
          <cell r="A1196">
            <v>2013</v>
          </cell>
          <cell r="B1196">
            <v>4936</v>
          </cell>
          <cell r="C1196" t="str">
            <v>GIANNI BOTTER SNC</v>
          </cell>
          <cell r="D1196">
            <v>41584</v>
          </cell>
          <cell r="E1196" t="str">
            <v xml:space="preserve">130213          </v>
          </cell>
          <cell r="F1196">
            <v>41603</v>
          </cell>
          <cell r="G1196">
            <v>366</v>
          </cell>
          <cell r="H1196">
            <v>366</v>
          </cell>
          <cell r="I1196">
            <v>0</v>
          </cell>
          <cell r="J1196">
            <v>41606</v>
          </cell>
          <cell r="K1196">
            <v>30</v>
          </cell>
          <cell r="L1196">
            <v>42005</v>
          </cell>
          <cell r="M1196">
            <v>42369</v>
          </cell>
          <cell r="N1196">
            <v>0</v>
          </cell>
          <cell r="O1196">
            <v>1210</v>
          </cell>
          <cell r="P1196">
            <v>66</v>
          </cell>
          <cell r="Q1196">
            <v>3</v>
          </cell>
          <cell r="R1196" t="str">
            <v>S</v>
          </cell>
          <cell r="S1196">
            <v>0</v>
          </cell>
          <cell r="T1196">
            <v>22</v>
          </cell>
          <cell r="U1196">
            <v>1098</v>
          </cell>
          <cell r="V1196">
            <v>8052</v>
          </cell>
          <cell r="W1196">
            <v>-27</v>
          </cell>
          <cell r="X1196">
            <v>-9882</v>
          </cell>
        </row>
        <row r="1197">
          <cell r="A1197">
            <v>2013</v>
          </cell>
          <cell r="B1197">
            <v>4933</v>
          </cell>
          <cell r="C1197" t="str">
            <v>ENEL ENERGIA SPA MERCATO LIBER</v>
          </cell>
          <cell r="D1197">
            <v>41586</v>
          </cell>
          <cell r="E1197" t="str">
            <v xml:space="preserve">2438777633      </v>
          </cell>
          <cell r="F1197">
            <v>41603</v>
          </cell>
          <cell r="G1197">
            <v>191.15</v>
          </cell>
          <cell r="H1197">
            <v>191.15</v>
          </cell>
          <cell r="I1197">
            <v>0</v>
          </cell>
          <cell r="J1197">
            <v>41605</v>
          </cell>
          <cell r="K1197">
            <v>30</v>
          </cell>
          <cell r="L1197">
            <v>42005</v>
          </cell>
          <cell r="M1197">
            <v>42369</v>
          </cell>
          <cell r="N1197">
            <v>0</v>
          </cell>
          <cell r="O1197">
            <v>1316</v>
          </cell>
          <cell r="P1197">
            <v>34.47</v>
          </cell>
          <cell r="Q1197">
            <v>2</v>
          </cell>
          <cell r="R1197" t="str">
            <v>S</v>
          </cell>
          <cell r="S1197">
            <v>0</v>
          </cell>
          <cell r="T1197">
            <v>19</v>
          </cell>
          <cell r="U1197">
            <v>382.3</v>
          </cell>
          <cell r="V1197">
            <v>3631.85</v>
          </cell>
          <cell r="W1197">
            <v>-28</v>
          </cell>
          <cell r="X1197">
            <v>-5352.2</v>
          </cell>
        </row>
        <row r="1198">
          <cell r="A1198">
            <v>2013</v>
          </cell>
          <cell r="B1198">
            <v>4934</v>
          </cell>
          <cell r="C1198" t="str">
            <v>ENEL ENERGIA SPA MERCATO LIBER</v>
          </cell>
          <cell r="D1198">
            <v>41586</v>
          </cell>
          <cell r="E1198" t="str">
            <v xml:space="preserve">2439057070      </v>
          </cell>
          <cell r="F1198">
            <v>41603</v>
          </cell>
          <cell r="G1198">
            <v>568.04</v>
          </cell>
          <cell r="H1198">
            <v>568.04</v>
          </cell>
          <cell r="I1198">
            <v>0</v>
          </cell>
          <cell r="J1198">
            <v>41606</v>
          </cell>
          <cell r="K1198">
            <v>30</v>
          </cell>
          <cell r="L1198">
            <v>42005</v>
          </cell>
          <cell r="M1198">
            <v>42369</v>
          </cell>
          <cell r="N1198">
            <v>0</v>
          </cell>
          <cell r="O1198">
            <v>1316</v>
          </cell>
          <cell r="P1198">
            <v>102.43</v>
          </cell>
          <cell r="Q1198">
            <v>3</v>
          </cell>
          <cell r="R1198" t="str">
            <v>S</v>
          </cell>
          <cell r="S1198">
            <v>0</v>
          </cell>
          <cell r="T1198">
            <v>20</v>
          </cell>
          <cell r="U1198">
            <v>1704.12</v>
          </cell>
          <cell r="V1198">
            <v>11360.8</v>
          </cell>
          <cell r="W1198">
            <v>-27</v>
          </cell>
          <cell r="X1198">
            <v>-15337.08</v>
          </cell>
        </row>
        <row r="1199">
          <cell r="A1199">
            <v>2013</v>
          </cell>
          <cell r="B1199">
            <v>4940</v>
          </cell>
          <cell r="C1199" t="str">
            <v>FERRAMENTA MARCHIORI SNC</v>
          </cell>
          <cell r="D1199">
            <v>41589</v>
          </cell>
          <cell r="E1199" t="str">
            <v xml:space="preserve">420             </v>
          </cell>
          <cell r="F1199">
            <v>41603</v>
          </cell>
          <cell r="G1199">
            <v>205.58</v>
          </cell>
          <cell r="H1199">
            <v>205.58</v>
          </cell>
          <cell r="I1199">
            <v>0</v>
          </cell>
          <cell r="J1199">
            <v>41606</v>
          </cell>
          <cell r="K1199">
            <v>30</v>
          </cell>
          <cell r="L1199">
            <v>42005</v>
          </cell>
          <cell r="M1199">
            <v>42369</v>
          </cell>
          <cell r="N1199">
            <v>0</v>
          </cell>
          <cell r="O1199">
            <v>1210</v>
          </cell>
          <cell r="P1199">
            <v>37.07</v>
          </cell>
          <cell r="Q1199">
            <v>3</v>
          </cell>
          <cell r="R1199" t="str">
            <v>S</v>
          </cell>
          <cell r="S1199">
            <v>0</v>
          </cell>
          <cell r="T1199">
            <v>17</v>
          </cell>
          <cell r="U1199">
            <v>616.74</v>
          </cell>
          <cell r="V1199">
            <v>3494.86</v>
          </cell>
          <cell r="W1199">
            <v>-27</v>
          </cell>
          <cell r="X1199">
            <v>-5550.66</v>
          </cell>
        </row>
        <row r="1200">
          <cell r="A1200">
            <v>2013</v>
          </cell>
          <cell r="B1200">
            <v>5000</v>
          </cell>
          <cell r="C1200" t="str">
            <v>GSE SPA</v>
          </cell>
          <cell r="D1200">
            <v>41515</v>
          </cell>
          <cell r="E1200" t="str">
            <v xml:space="preserve">278068          </v>
          </cell>
          <cell r="F1200">
            <v>41604</v>
          </cell>
          <cell r="G1200">
            <v>203.69</v>
          </cell>
          <cell r="H1200">
            <v>0</v>
          </cell>
          <cell r="I1200">
            <v>0</v>
          </cell>
          <cell r="K1200">
            <v>30</v>
          </cell>
          <cell r="L1200">
            <v>42005</v>
          </cell>
          <cell r="M1200">
            <v>42369</v>
          </cell>
          <cell r="N1200">
            <v>0</v>
          </cell>
          <cell r="P1200">
            <v>35.35</v>
          </cell>
          <cell r="Q1200">
            <v>0</v>
          </cell>
          <cell r="R1200" t="str">
            <v>N</v>
          </cell>
          <cell r="S1200">
            <v>168.34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</row>
        <row r="1201">
          <cell r="A1201">
            <v>2013</v>
          </cell>
          <cell r="B1201">
            <v>4998</v>
          </cell>
          <cell r="C1201" t="str">
            <v>GSE SPA</v>
          </cell>
          <cell r="D1201">
            <v>41554</v>
          </cell>
          <cell r="E1201" t="str">
            <v xml:space="preserve">365203          </v>
          </cell>
          <cell r="F1201">
            <v>41604</v>
          </cell>
          <cell r="G1201">
            <v>70.67</v>
          </cell>
          <cell r="H1201">
            <v>0</v>
          </cell>
          <cell r="I1201">
            <v>0</v>
          </cell>
          <cell r="K1201">
            <v>30</v>
          </cell>
          <cell r="L1201">
            <v>42005</v>
          </cell>
          <cell r="M1201">
            <v>42369</v>
          </cell>
          <cell r="N1201">
            <v>0</v>
          </cell>
          <cell r="P1201">
            <v>12.74</v>
          </cell>
          <cell r="Q1201">
            <v>0</v>
          </cell>
          <cell r="R1201" t="str">
            <v>N</v>
          </cell>
          <cell r="S1201">
            <v>57.93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A1202">
            <v>2013</v>
          </cell>
          <cell r="B1202">
            <v>4975</v>
          </cell>
          <cell r="C1202" t="str">
            <v>ENI SPA DIVISIONE GAS</v>
          </cell>
          <cell r="D1202">
            <v>41564</v>
          </cell>
          <cell r="E1202" t="str">
            <v xml:space="preserve">1333831240      </v>
          </cell>
          <cell r="F1202">
            <v>41604</v>
          </cell>
          <cell r="G1202">
            <v>244.72</v>
          </cell>
          <cell r="H1202">
            <v>244.72</v>
          </cell>
          <cell r="I1202">
            <v>0</v>
          </cell>
          <cell r="J1202">
            <v>41605</v>
          </cell>
          <cell r="K1202">
            <v>30</v>
          </cell>
          <cell r="L1202">
            <v>42005</v>
          </cell>
          <cell r="M1202">
            <v>42369</v>
          </cell>
          <cell r="N1202">
            <v>0</v>
          </cell>
          <cell r="O1202">
            <v>1313</v>
          </cell>
          <cell r="P1202">
            <v>0</v>
          </cell>
          <cell r="Q1202">
            <v>1</v>
          </cell>
          <cell r="R1202" t="str">
            <v>S</v>
          </cell>
          <cell r="S1202">
            <v>0</v>
          </cell>
          <cell r="T1202">
            <v>41</v>
          </cell>
          <cell r="U1202">
            <v>244.72</v>
          </cell>
          <cell r="V1202">
            <v>10033.52</v>
          </cell>
          <cell r="W1202">
            <v>-29</v>
          </cell>
          <cell r="X1202">
            <v>-7096.88</v>
          </cell>
        </row>
        <row r="1203">
          <cell r="A1203">
            <v>2013</v>
          </cell>
          <cell r="B1203">
            <v>4976</v>
          </cell>
          <cell r="C1203" t="str">
            <v>ENI SPA DIVISIONE GAS</v>
          </cell>
          <cell r="D1203">
            <v>41564</v>
          </cell>
          <cell r="E1203" t="str">
            <v xml:space="preserve">1333881732      </v>
          </cell>
          <cell r="F1203">
            <v>41604</v>
          </cell>
          <cell r="G1203">
            <v>370.07</v>
          </cell>
          <cell r="H1203">
            <v>370.07</v>
          </cell>
          <cell r="I1203">
            <v>0</v>
          </cell>
          <cell r="J1203">
            <v>41605</v>
          </cell>
          <cell r="K1203">
            <v>30</v>
          </cell>
          <cell r="L1203">
            <v>42005</v>
          </cell>
          <cell r="M1203">
            <v>42369</v>
          </cell>
          <cell r="N1203">
            <v>0</v>
          </cell>
          <cell r="O1203">
            <v>1318</v>
          </cell>
          <cell r="P1203">
            <v>0</v>
          </cell>
          <cell r="Q1203">
            <v>1</v>
          </cell>
          <cell r="R1203" t="str">
            <v>S</v>
          </cell>
          <cell r="S1203">
            <v>0</v>
          </cell>
          <cell r="T1203">
            <v>41</v>
          </cell>
          <cell r="U1203">
            <v>370.07</v>
          </cell>
          <cell r="V1203">
            <v>15172.87</v>
          </cell>
          <cell r="W1203">
            <v>-29</v>
          </cell>
          <cell r="X1203">
            <v>-10732.03</v>
          </cell>
        </row>
        <row r="1204">
          <cell r="A1204">
            <v>2013</v>
          </cell>
          <cell r="B1204">
            <v>4977</v>
          </cell>
          <cell r="C1204" t="str">
            <v>ENI SPA DIVISIONE GAS</v>
          </cell>
          <cell r="D1204">
            <v>41564</v>
          </cell>
          <cell r="E1204" t="str">
            <v xml:space="preserve">1333878332      </v>
          </cell>
          <cell r="F1204">
            <v>41604</v>
          </cell>
          <cell r="G1204">
            <v>194.96</v>
          </cell>
          <cell r="H1204">
            <v>194.96</v>
          </cell>
          <cell r="I1204">
            <v>0</v>
          </cell>
          <cell r="J1204">
            <v>41605</v>
          </cell>
          <cell r="K1204">
            <v>30</v>
          </cell>
          <cell r="L1204">
            <v>42005</v>
          </cell>
          <cell r="M1204">
            <v>42369</v>
          </cell>
          <cell r="N1204">
            <v>0</v>
          </cell>
          <cell r="O1204">
            <v>1318</v>
          </cell>
          <cell r="P1204">
            <v>0</v>
          </cell>
          <cell r="Q1204">
            <v>1</v>
          </cell>
          <cell r="R1204" t="str">
            <v>S</v>
          </cell>
          <cell r="S1204">
            <v>0</v>
          </cell>
          <cell r="T1204">
            <v>41</v>
          </cell>
          <cell r="U1204">
            <v>194.96</v>
          </cell>
          <cell r="V1204">
            <v>7993.36</v>
          </cell>
          <cell r="W1204">
            <v>-29</v>
          </cell>
          <cell r="X1204">
            <v>-5653.84</v>
          </cell>
        </row>
        <row r="1205">
          <cell r="A1205">
            <v>2013</v>
          </cell>
          <cell r="B1205">
            <v>4988</v>
          </cell>
          <cell r="C1205" t="str">
            <v>MAGGIOLI SPA</v>
          </cell>
          <cell r="D1205">
            <v>41577</v>
          </cell>
          <cell r="E1205" t="str">
            <v xml:space="preserve">5973209         </v>
          </cell>
          <cell r="F1205">
            <v>41604</v>
          </cell>
          <cell r="G1205">
            <v>55</v>
          </cell>
          <cell r="H1205">
            <v>55</v>
          </cell>
          <cell r="I1205">
            <v>0</v>
          </cell>
          <cell r="J1205">
            <v>41618</v>
          </cell>
          <cell r="K1205">
            <v>30</v>
          </cell>
          <cell r="L1205">
            <v>42005</v>
          </cell>
          <cell r="M1205">
            <v>42369</v>
          </cell>
          <cell r="N1205">
            <v>0</v>
          </cell>
          <cell r="O1205">
            <v>1210</v>
          </cell>
          <cell r="P1205">
            <v>0</v>
          </cell>
          <cell r="Q1205">
            <v>14</v>
          </cell>
          <cell r="R1205" t="str">
            <v>S</v>
          </cell>
          <cell r="S1205">
            <v>0</v>
          </cell>
          <cell r="T1205">
            <v>41</v>
          </cell>
          <cell r="U1205">
            <v>770</v>
          </cell>
          <cell r="V1205">
            <v>2255</v>
          </cell>
          <cell r="W1205">
            <v>-16</v>
          </cell>
          <cell r="X1205">
            <v>-880</v>
          </cell>
        </row>
        <row r="1206">
          <cell r="A1206">
            <v>2013</v>
          </cell>
          <cell r="B1206">
            <v>4971</v>
          </cell>
          <cell r="C1206" t="str">
            <v>SALIMA SRL</v>
          </cell>
          <cell r="D1206">
            <v>41578</v>
          </cell>
          <cell r="E1206" t="str">
            <v xml:space="preserve">667             </v>
          </cell>
          <cell r="F1206">
            <v>41604</v>
          </cell>
          <cell r="G1206">
            <v>225.3</v>
          </cell>
          <cell r="H1206">
            <v>225.3</v>
          </cell>
          <cell r="I1206">
            <v>0</v>
          </cell>
          <cell r="J1206">
            <v>41606</v>
          </cell>
          <cell r="K1206">
            <v>30</v>
          </cell>
          <cell r="L1206">
            <v>42005</v>
          </cell>
          <cell r="M1206">
            <v>42369</v>
          </cell>
          <cell r="N1206">
            <v>0</v>
          </cell>
          <cell r="O1206">
            <v>1210</v>
          </cell>
          <cell r="P1206">
            <v>0</v>
          </cell>
          <cell r="Q1206">
            <v>2</v>
          </cell>
          <cell r="R1206" t="str">
            <v>S</v>
          </cell>
          <cell r="S1206">
            <v>0</v>
          </cell>
          <cell r="T1206">
            <v>28</v>
          </cell>
          <cell r="U1206">
            <v>450.6</v>
          </cell>
          <cell r="V1206">
            <v>6308.4</v>
          </cell>
          <cell r="W1206">
            <v>-28</v>
          </cell>
          <cell r="X1206">
            <v>-6308.4</v>
          </cell>
        </row>
        <row r="1207">
          <cell r="A1207">
            <v>2013</v>
          </cell>
          <cell r="B1207">
            <v>4972</v>
          </cell>
          <cell r="C1207" t="str">
            <v>ELETTROVENETA SPA</v>
          </cell>
          <cell r="D1207">
            <v>41578</v>
          </cell>
          <cell r="E1207" t="str">
            <v xml:space="preserve">67567           </v>
          </cell>
          <cell r="F1207">
            <v>41604</v>
          </cell>
          <cell r="G1207">
            <v>1000.06</v>
          </cell>
          <cell r="H1207">
            <v>1000.06</v>
          </cell>
          <cell r="I1207">
            <v>0</v>
          </cell>
          <cell r="J1207">
            <v>41606</v>
          </cell>
          <cell r="K1207">
            <v>30</v>
          </cell>
          <cell r="L1207">
            <v>42005</v>
          </cell>
          <cell r="M1207">
            <v>42369</v>
          </cell>
          <cell r="N1207">
            <v>0</v>
          </cell>
          <cell r="O1207">
            <v>1204</v>
          </cell>
          <cell r="P1207">
            <v>0</v>
          </cell>
          <cell r="Q1207">
            <v>2</v>
          </cell>
          <cell r="R1207" t="str">
            <v>S</v>
          </cell>
          <cell r="S1207">
            <v>0</v>
          </cell>
          <cell r="T1207">
            <v>28</v>
          </cell>
          <cell r="U1207">
            <v>2000.12</v>
          </cell>
          <cell r="V1207">
            <v>28001.68</v>
          </cell>
          <cell r="W1207">
            <v>-28</v>
          </cell>
          <cell r="X1207">
            <v>-28001.68</v>
          </cell>
        </row>
        <row r="1208">
          <cell r="A1208">
            <v>2013</v>
          </cell>
          <cell r="B1208">
            <v>4982</v>
          </cell>
          <cell r="C1208" t="str">
            <v>ACTS INFORMATICA</v>
          </cell>
          <cell r="D1208">
            <v>41578</v>
          </cell>
          <cell r="E1208" t="str">
            <v xml:space="preserve">884             </v>
          </cell>
          <cell r="F1208">
            <v>41604</v>
          </cell>
          <cell r="G1208">
            <v>595.36</v>
          </cell>
          <cell r="H1208">
            <v>595.36</v>
          </cell>
          <cell r="I1208">
            <v>0</v>
          </cell>
          <cell r="J1208">
            <v>41618</v>
          </cell>
          <cell r="K1208">
            <v>30</v>
          </cell>
          <cell r="L1208">
            <v>42005</v>
          </cell>
          <cell r="M1208">
            <v>42369</v>
          </cell>
          <cell r="N1208">
            <v>0</v>
          </cell>
          <cell r="O1208">
            <v>1210</v>
          </cell>
          <cell r="P1208">
            <v>0</v>
          </cell>
          <cell r="Q1208">
            <v>14</v>
          </cell>
          <cell r="R1208" t="str">
            <v>S</v>
          </cell>
          <cell r="S1208">
            <v>0</v>
          </cell>
          <cell r="T1208">
            <v>40</v>
          </cell>
          <cell r="U1208">
            <v>8335.0400000000009</v>
          </cell>
          <cell r="V1208">
            <v>23814.400000000001</v>
          </cell>
          <cell r="W1208">
            <v>-16</v>
          </cell>
          <cell r="X1208">
            <v>-9525.76</v>
          </cell>
        </row>
        <row r="1209">
          <cell r="A1209">
            <v>2013</v>
          </cell>
          <cell r="B1209">
            <v>4983</v>
          </cell>
          <cell r="C1209" t="str">
            <v>ENI S.P.A.</v>
          </cell>
          <cell r="D1209">
            <v>41578</v>
          </cell>
          <cell r="E1209" t="str">
            <v xml:space="preserve">982122          </v>
          </cell>
          <cell r="F1209">
            <v>41604</v>
          </cell>
          <cell r="G1209">
            <v>816.52</v>
          </cell>
          <cell r="H1209">
            <v>816.52</v>
          </cell>
          <cell r="I1209">
            <v>0</v>
          </cell>
          <cell r="J1209">
            <v>41641</v>
          </cell>
          <cell r="K1209">
            <v>30</v>
          </cell>
          <cell r="L1209">
            <v>42005</v>
          </cell>
          <cell r="M1209">
            <v>42369</v>
          </cell>
          <cell r="N1209">
            <v>0</v>
          </cell>
          <cell r="O1209">
            <v>1202</v>
          </cell>
          <cell r="P1209">
            <v>0</v>
          </cell>
          <cell r="Q1209">
            <v>37</v>
          </cell>
          <cell r="R1209" t="str">
            <v>S</v>
          </cell>
          <cell r="S1209">
            <v>0</v>
          </cell>
          <cell r="T1209">
            <v>63</v>
          </cell>
          <cell r="U1209">
            <v>30211.24</v>
          </cell>
          <cell r="V1209">
            <v>51440.76</v>
          </cell>
          <cell r="W1209">
            <v>7</v>
          </cell>
          <cell r="X1209">
            <v>5715.64</v>
          </cell>
        </row>
        <row r="1210">
          <cell r="A1210">
            <v>2013</v>
          </cell>
          <cell r="B1210">
            <v>4985</v>
          </cell>
          <cell r="C1210" t="str">
            <v>SPRINT OFFICE SRL</v>
          </cell>
          <cell r="D1210">
            <v>41578</v>
          </cell>
          <cell r="E1210" t="str">
            <v xml:space="preserve">2751            </v>
          </cell>
          <cell r="F1210">
            <v>41604</v>
          </cell>
          <cell r="G1210">
            <v>416.53</v>
          </cell>
          <cell r="H1210">
            <v>416.53</v>
          </cell>
          <cell r="I1210">
            <v>0</v>
          </cell>
          <cell r="J1210">
            <v>41618</v>
          </cell>
          <cell r="K1210">
            <v>30</v>
          </cell>
          <cell r="L1210">
            <v>42005</v>
          </cell>
          <cell r="M1210">
            <v>42369</v>
          </cell>
          <cell r="N1210">
            <v>0</v>
          </cell>
          <cell r="O1210">
            <v>1201</v>
          </cell>
          <cell r="P1210">
            <v>0</v>
          </cell>
          <cell r="Q1210">
            <v>14</v>
          </cell>
          <cell r="R1210" t="str">
            <v>S</v>
          </cell>
          <cell r="S1210">
            <v>0</v>
          </cell>
          <cell r="T1210">
            <v>40</v>
          </cell>
          <cell r="U1210">
            <v>5831.42</v>
          </cell>
          <cell r="V1210">
            <v>16661.2</v>
          </cell>
          <cell r="W1210">
            <v>-16</v>
          </cell>
          <cell r="X1210">
            <v>-6664.48</v>
          </cell>
        </row>
        <row r="1211">
          <cell r="A1211">
            <v>2013</v>
          </cell>
          <cell r="B1211">
            <v>4986</v>
          </cell>
          <cell r="C1211" t="str">
            <v>ADELANTE SOC.COOP.SOC.LE ONLUS</v>
          </cell>
          <cell r="D1211">
            <v>41578</v>
          </cell>
          <cell r="E1211" t="str">
            <v xml:space="preserve">330             </v>
          </cell>
          <cell r="F1211">
            <v>41604</v>
          </cell>
          <cell r="G1211">
            <v>1163.24</v>
          </cell>
          <cell r="H1211">
            <v>1163.24</v>
          </cell>
          <cell r="I1211">
            <v>0</v>
          </cell>
          <cell r="J1211">
            <v>41605</v>
          </cell>
          <cell r="K1211">
            <v>30</v>
          </cell>
          <cell r="L1211">
            <v>42005</v>
          </cell>
          <cell r="M1211">
            <v>42369</v>
          </cell>
          <cell r="N1211">
            <v>0</v>
          </cell>
          <cell r="O1211">
            <v>1582</v>
          </cell>
          <cell r="P1211">
            <v>0</v>
          </cell>
          <cell r="Q1211">
            <v>1</v>
          </cell>
          <cell r="R1211" t="str">
            <v>S</v>
          </cell>
          <cell r="S1211">
            <v>0</v>
          </cell>
          <cell r="T1211">
            <v>27</v>
          </cell>
          <cell r="U1211">
            <v>1163.24</v>
          </cell>
          <cell r="V1211">
            <v>31407.48</v>
          </cell>
          <cell r="W1211">
            <v>-29</v>
          </cell>
          <cell r="X1211">
            <v>-33733.96</v>
          </cell>
        </row>
        <row r="1212">
          <cell r="A1212">
            <v>2013</v>
          </cell>
          <cell r="B1212">
            <v>4994</v>
          </cell>
          <cell r="C1212" t="str">
            <v>COOP."SERV.SOCIALI LA GOCCIA"</v>
          </cell>
          <cell r="D1212">
            <v>41578</v>
          </cell>
          <cell r="E1212" t="str">
            <v xml:space="preserve">684             </v>
          </cell>
          <cell r="F1212">
            <v>41604</v>
          </cell>
          <cell r="G1212">
            <v>507.78</v>
          </cell>
          <cell r="H1212">
            <v>507.78</v>
          </cell>
          <cell r="I1212">
            <v>0</v>
          </cell>
          <cell r="J1212">
            <v>41605</v>
          </cell>
          <cell r="K1212">
            <v>30</v>
          </cell>
          <cell r="L1212">
            <v>42005</v>
          </cell>
          <cell r="M1212">
            <v>42369</v>
          </cell>
          <cell r="N1212">
            <v>0</v>
          </cell>
          <cell r="O1212">
            <v>1306</v>
          </cell>
          <cell r="P1212">
            <v>0</v>
          </cell>
          <cell r="Q1212">
            <v>1</v>
          </cell>
          <cell r="R1212" t="str">
            <v>S</v>
          </cell>
          <cell r="S1212">
            <v>0</v>
          </cell>
          <cell r="T1212">
            <v>27</v>
          </cell>
          <cell r="U1212">
            <v>507.78</v>
          </cell>
          <cell r="V1212">
            <v>13710.06</v>
          </cell>
          <cell r="W1212">
            <v>-29</v>
          </cell>
          <cell r="X1212">
            <v>-14725.62</v>
          </cell>
        </row>
        <row r="1213">
          <cell r="A1213">
            <v>2013</v>
          </cell>
          <cell r="B1213">
            <v>4995</v>
          </cell>
          <cell r="C1213" t="str">
            <v>COOP."SERV.SOCIALI LA GOCCIA"</v>
          </cell>
          <cell r="D1213">
            <v>41578</v>
          </cell>
          <cell r="E1213" t="str">
            <v xml:space="preserve">683             </v>
          </cell>
          <cell r="F1213">
            <v>41604</v>
          </cell>
          <cell r="G1213">
            <v>4526.3</v>
          </cell>
          <cell r="H1213">
            <v>4526.3</v>
          </cell>
          <cell r="I1213">
            <v>0</v>
          </cell>
          <cell r="J1213">
            <v>41605</v>
          </cell>
          <cell r="K1213">
            <v>30</v>
          </cell>
          <cell r="L1213">
            <v>42005</v>
          </cell>
          <cell r="M1213">
            <v>42369</v>
          </cell>
          <cell r="N1213">
            <v>0</v>
          </cell>
          <cell r="O1213">
            <v>1306</v>
          </cell>
          <cell r="P1213">
            <v>174.09</v>
          </cell>
          <cell r="Q1213">
            <v>1</v>
          </cell>
          <cell r="R1213" t="str">
            <v>S</v>
          </cell>
          <cell r="S1213">
            <v>0</v>
          </cell>
          <cell r="T1213">
            <v>27</v>
          </cell>
          <cell r="U1213">
            <v>4526.3</v>
          </cell>
          <cell r="V1213">
            <v>122210.1</v>
          </cell>
          <cell r="W1213">
            <v>-29</v>
          </cell>
          <cell r="X1213">
            <v>-131262.70000000001</v>
          </cell>
        </row>
        <row r="1214">
          <cell r="A1214">
            <v>2013</v>
          </cell>
          <cell r="B1214">
            <v>4996</v>
          </cell>
          <cell r="C1214" t="str">
            <v>COOP."SERV.SOCIALI LA GOCCIA"</v>
          </cell>
          <cell r="D1214">
            <v>41578</v>
          </cell>
          <cell r="E1214" t="str">
            <v xml:space="preserve">685             </v>
          </cell>
          <cell r="F1214">
            <v>41604</v>
          </cell>
          <cell r="G1214">
            <v>1006.2</v>
          </cell>
          <cell r="H1214">
            <v>1006.2</v>
          </cell>
          <cell r="I1214">
            <v>0</v>
          </cell>
          <cell r="J1214">
            <v>41605</v>
          </cell>
          <cell r="K1214">
            <v>30</v>
          </cell>
          <cell r="L1214">
            <v>42005</v>
          </cell>
          <cell r="M1214">
            <v>42369</v>
          </cell>
          <cell r="N1214">
            <v>0</v>
          </cell>
          <cell r="O1214">
            <v>1306</v>
          </cell>
          <cell r="P1214">
            <v>0</v>
          </cell>
          <cell r="Q1214">
            <v>1</v>
          </cell>
          <cell r="R1214" t="str">
            <v>S</v>
          </cell>
          <cell r="S1214">
            <v>0</v>
          </cell>
          <cell r="T1214">
            <v>27</v>
          </cell>
          <cell r="U1214">
            <v>1006.2</v>
          </cell>
          <cell r="V1214">
            <v>27167.4</v>
          </cell>
          <cell r="W1214">
            <v>-29</v>
          </cell>
          <cell r="X1214">
            <v>-29179.8</v>
          </cell>
        </row>
        <row r="1215">
          <cell r="A1215">
            <v>2013</v>
          </cell>
          <cell r="B1215">
            <v>4980</v>
          </cell>
          <cell r="C1215" t="str">
            <v>MODA SENSO UNICO TORRESAN MELISSA</v>
          </cell>
          <cell r="D1215">
            <v>41582</v>
          </cell>
          <cell r="E1215" t="str">
            <v xml:space="preserve">3               </v>
          </cell>
          <cell r="F1215">
            <v>41604</v>
          </cell>
          <cell r="G1215">
            <v>68.180000000000007</v>
          </cell>
          <cell r="H1215">
            <v>68.180000000000007</v>
          </cell>
          <cell r="I1215">
            <v>0</v>
          </cell>
          <cell r="J1215">
            <v>41618</v>
          </cell>
          <cell r="K1215">
            <v>30</v>
          </cell>
          <cell r="L1215">
            <v>42005</v>
          </cell>
          <cell r="M1215">
            <v>42369</v>
          </cell>
          <cell r="N1215">
            <v>0</v>
          </cell>
          <cell r="O1215">
            <v>1583</v>
          </cell>
          <cell r="P1215">
            <v>0</v>
          </cell>
          <cell r="Q1215">
            <v>14</v>
          </cell>
          <cell r="R1215" t="str">
            <v>S</v>
          </cell>
          <cell r="S1215">
            <v>0</v>
          </cell>
          <cell r="T1215">
            <v>36</v>
          </cell>
          <cell r="U1215">
            <v>954.52</v>
          </cell>
          <cell r="V1215">
            <v>2454.48</v>
          </cell>
          <cell r="W1215">
            <v>-16</v>
          </cell>
          <cell r="X1215">
            <v>-1090.8800000000001</v>
          </cell>
        </row>
        <row r="1216">
          <cell r="A1216">
            <v>2013</v>
          </cell>
          <cell r="B1216">
            <v>4997</v>
          </cell>
          <cell r="C1216" t="str">
            <v>Riccioli di nostalgia</v>
          </cell>
          <cell r="D1216">
            <v>41583</v>
          </cell>
          <cell r="E1216" t="str">
            <v xml:space="preserve">5               </v>
          </cell>
          <cell r="F1216">
            <v>41604</v>
          </cell>
          <cell r="G1216">
            <v>140</v>
          </cell>
          <cell r="H1216">
            <v>140</v>
          </cell>
          <cell r="I1216">
            <v>0</v>
          </cell>
          <cell r="J1216">
            <v>41606</v>
          </cell>
          <cell r="K1216">
            <v>30</v>
          </cell>
          <cell r="L1216">
            <v>42005</v>
          </cell>
          <cell r="M1216">
            <v>42369</v>
          </cell>
          <cell r="N1216">
            <v>0</v>
          </cell>
          <cell r="O1216">
            <v>1207</v>
          </cell>
          <cell r="P1216">
            <v>0</v>
          </cell>
          <cell r="Q1216">
            <v>2</v>
          </cell>
          <cell r="R1216" t="str">
            <v>S</v>
          </cell>
          <cell r="S1216">
            <v>0</v>
          </cell>
          <cell r="T1216">
            <v>23</v>
          </cell>
          <cell r="U1216">
            <v>280</v>
          </cell>
          <cell r="V1216">
            <v>3220</v>
          </cell>
          <cell r="W1216">
            <v>-28</v>
          </cell>
          <cell r="X1216">
            <v>-3920</v>
          </cell>
        </row>
        <row r="1217">
          <cell r="A1217">
            <v>2013</v>
          </cell>
          <cell r="B1217">
            <v>4992</v>
          </cell>
          <cell r="C1217" t="str">
            <v>Alberomagico snc</v>
          </cell>
          <cell r="D1217">
            <v>41584</v>
          </cell>
          <cell r="E1217" t="str">
            <v xml:space="preserve">6               </v>
          </cell>
          <cell r="F1217">
            <v>41604</v>
          </cell>
          <cell r="G1217">
            <v>26.53</v>
          </cell>
          <cell r="H1217">
            <v>26.53</v>
          </cell>
          <cell r="I1217">
            <v>0</v>
          </cell>
          <cell r="J1217">
            <v>41618</v>
          </cell>
          <cell r="K1217">
            <v>30</v>
          </cell>
          <cell r="L1217">
            <v>42005</v>
          </cell>
          <cell r="M1217">
            <v>42369</v>
          </cell>
          <cell r="N1217">
            <v>0</v>
          </cell>
          <cell r="O1217">
            <v>1583</v>
          </cell>
          <cell r="P1217">
            <v>0</v>
          </cell>
          <cell r="Q1217">
            <v>14</v>
          </cell>
          <cell r="R1217" t="str">
            <v>S</v>
          </cell>
          <cell r="S1217">
            <v>0</v>
          </cell>
          <cell r="T1217">
            <v>34</v>
          </cell>
          <cell r="U1217">
            <v>371.42</v>
          </cell>
          <cell r="V1217">
            <v>902.02</v>
          </cell>
          <cell r="W1217">
            <v>-16</v>
          </cell>
          <cell r="X1217">
            <v>-424.48</v>
          </cell>
        </row>
        <row r="1218">
          <cell r="A1218">
            <v>2013</v>
          </cell>
          <cell r="B1218">
            <v>4981</v>
          </cell>
          <cell r="C1218" t="str">
            <v>MASSARO LIBRERIA SAS</v>
          </cell>
          <cell r="D1218">
            <v>41586</v>
          </cell>
          <cell r="E1218" t="str">
            <v xml:space="preserve">231             </v>
          </cell>
          <cell r="F1218">
            <v>41604</v>
          </cell>
          <cell r="G1218">
            <v>412.5</v>
          </cell>
          <cell r="H1218">
            <v>412.5</v>
          </cell>
          <cell r="I1218">
            <v>0</v>
          </cell>
          <cell r="J1218">
            <v>41605</v>
          </cell>
          <cell r="K1218">
            <v>30</v>
          </cell>
          <cell r="L1218">
            <v>42005</v>
          </cell>
          <cell r="M1218">
            <v>42369</v>
          </cell>
          <cell r="N1218">
            <v>0</v>
          </cell>
          <cell r="O1218">
            <v>1583</v>
          </cell>
          <cell r="P1218">
            <v>0</v>
          </cell>
          <cell r="Q1218">
            <v>1</v>
          </cell>
          <cell r="R1218" t="str">
            <v>S</v>
          </cell>
          <cell r="S1218">
            <v>0</v>
          </cell>
          <cell r="T1218">
            <v>19</v>
          </cell>
          <cell r="U1218">
            <v>412.5</v>
          </cell>
          <cell r="V1218">
            <v>7837.5</v>
          </cell>
          <cell r="W1218">
            <v>-29</v>
          </cell>
          <cell r="X1218">
            <v>-11962.5</v>
          </cell>
        </row>
        <row r="1219">
          <cell r="A1219">
            <v>2013</v>
          </cell>
          <cell r="B1219">
            <v>4984</v>
          </cell>
          <cell r="C1219" t="str">
            <v>CASA DI RIPOSO DI CARTIGLIANO</v>
          </cell>
          <cell r="D1219">
            <v>41586</v>
          </cell>
          <cell r="E1219" t="str">
            <v xml:space="preserve">737             </v>
          </cell>
          <cell r="F1219">
            <v>41604</v>
          </cell>
          <cell r="G1219">
            <v>350.1</v>
          </cell>
          <cell r="H1219">
            <v>350.1</v>
          </cell>
          <cell r="I1219">
            <v>0</v>
          </cell>
          <cell r="J1219">
            <v>41605</v>
          </cell>
          <cell r="K1219">
            <v>30</v>
          </cell>
          <cell r="L1219">
            <v>42005</v>
          </cell>
          <cell r="M1219">
            <v>42369</v>
          </cell>
          <cell r="N1219">
            <v>0</v>
          </cell>
          <cell r="O1219">
            <v>1582</v>
          </cell>
          <cell r="P1219">
            <v>0</v>
          </cell>
          <cell r="Q1219">
            <v>1</v>
          </cell>
          <cell r="R1219" t="str">
            <v>S</v>
          </cell>
          <cell r="S1219">
            <v>0</v>
          </cell>
          <cell r="T1219">
            <v>19</v>
          </cell>
          <cell r="U1219">
            <v>350.1</v>
          </cell>
          <cell r="V1219">
            <v>6651.9</v>
          </cell>
          <cell r="W1219">
            <v>-29</v>
          </cell>
          <cell r="X1219">
            <v>-10152.9</v>
          </cell>
        </row>
        <row r="1220">
          <cell r="A1220">
            <v>2013</v>
          </cell>
          <cell r="B1220">
            <v>4974</v>
          </cell>
          <cell r="C1220" t="str">
            <v>ENEL DISTRIBUZIONE SPA</v>
          </cell>
          <cell r="D1220">
            <v>41589</v>
          </cell>
          <cell r="E1220" t="str">
            <v xml:space="preserve">913001744651    </v>
          </cell>
          <cell r="F1220">
            <v>41604</v>
          </cell>
          <cell r="G1220">
            <v>295.29000000000002</v>
          </cell>
          <cell r="H1220">
            <v>295.29000000000002</v>
          </cell>
          <cell r="I1220">
            <v>0</v>
          </cell>
          <cell r="J1220">
            <v>41606</v>
          </cell>
          <cell r="K1220">
            <v>30</v>
          </cell>
          <cell r="L1220">
            <v>42005</v>
          </cell>
          <cell r="M1220">
            <v>42369</v>
          </cell>
          <cell r="N1220">
            <v>0</v>
          </cell>
          <cell r="O1220">
            <v>1316</v>
          </cell>
          <cell r="P1220">
            <v>53.25</v>
          </cell>
          <cell r="Q1220">
            <v>2</v>
          </cell>
          <cell r="R1220" t="str">
            <v>S</v>
          </cell>
          <cell r="S1220">
            <v>0</v>
          </cell>
          <cell r="T1220">
            <v>17</v>
          </cell>
          <cell r="U1220">
            <v>590.58000000000004</v>
          </cell>
          <cell r="V1220">
            <v>5019.93</v>
          </cell>
          <cell r="W1220">
            <v>-28</v>
          </cell>
          <cell r="X1220">
            <v>-8268.1200000000008</v>
          </cell>
        </row>
        <row r="1221">
          <cell r="A1221">
            <v>2013</v>
          </cell>
          <cell r="B1221">
            <v>4987</v>
          </cell>
          <cell r="C1221" t="str">
            <v>Ferramenta Campagnolo srl</v>
          </cell>
          <cell r="D1221">
            <v>41590</v>
          </cell>
          <cell r="E1221" t="str">
            <v xml:space="preserve">812             </v>
          </cell>
          <cell r="F1221">
            <v>41604</v>
          </cell>
          <cell r="G1221">
            <v>103.7</v>
          </cell>
          <cell r="H1221">
            <v>103.7</v>
          </cell>
          <cell r="I1221">
            <v>0</v>
          </cell>
          <cell r="J1221">
            <v>41614</v>
          </cell>
          <cell r="K1221">
            <v>30</v>
          </cell>
          <cell r="L1221">
            <v>42005</v>
          </cell>
          <cell r="M1221">
            <v>42369</v>
          </cell>
          <cell r="N1221">
            <v>0</v>
          </cell>
          <cell r="O1221">
            <v>1210</v>
          </cell>
          <cell r="P1221">
            <v>0</v>
          </cell>
          <cell r="Q1221">
            <v>10</v>
          </cell>
          <cell r="R1221" t="str">
            <v>S</v>
          </cell>
          <cell r="S1221">
            <v>0</v>
          </cell>
          <cell r="T1221">
            <v>24</v>
          </cell>
          <cell r="U1221">
            <v>1037</v>
          </cell>
          <cell r="V1221">
            <v>2488.8000000000002</v>
          </cell>
          <cell r="W1221">
            <v>-20</v>
          </cell>
          <cell r="X1221">
            <v>-2074</v>
          </cell>
        </row>
        <row r="1222">
          <cell r="A1222">
            <v>2013</v>
          </cell>
          <cell r="B1222">
            <v>4993</v>
          </cell>
          <cell r="C1222" t="str">
            <v>CENTRO ANZIANI VILLA ALDINA</v>
          </cell>
          <cell r="D1222">
            <v>41590</v>
          </cell>
          <cell r="E1222" t="str">
            <v xml:space="preserve">885             </v>
          </cell>
          <cell r="F1222">
            <v>41604</v>
          </cell>
          <cell r="G1222">
            <v>2612</v>
          </cell>
          <cell r="H1222">
            <v>2612</v>
          </cell>
          <cell r="I1222">
            <v>0</v>
          </cell>
          <cell r="J1222">
            <v>41605</v>
          </cell>
          <cell r="K1222">
            <v>30</v>
          </cell>
          <cell r="L1222">
            <v>42005</v>
          </cell>
          <cell r="M1222">
            <v>42369</v>
          </cell>
          <cell r="N1222">
            <v>0</v>
          </cell>
          <cell r="O1222">
            <v>1582</v>
          </cell>
          <cell r="P1222">
            <v>0</v>
          </cell>
          <cell r="Q1222">
            <v>1</v>
          </cell>
          <cell r="R1222" t="str">
            <v>S</v>
          </cell>
          <cell r="S1222">
            <v>0</v>
          </cell>
          <cell r="T1222">
            <v>15</v>
          </cell>
          <cell r="U1222">
            <v>2612</v>
          </cell>
          <cell r="V1222">
            <v>39180</v>
          </cell>
          <cell r="W1222">
            <v>-29</v>
          </cell>
          <cell r="X1222">
            <v>-75748</v>
          </cell>
        </row>
        <row r="1223">
          <cell r="A1223">
            <v>2013</v>
          </cell>
          <cell r="B1223">
            <v>4973</v>
          </cell>
          <cell r="C1223" t="str">
            <v>Telecom Italia Digital Solutions spa</v>
          </cell>
          <cell r="D1223">
            <v>41591</v>
          </cell>
          <cell r="E1223" t="str">
            <v xml:space="preserve">14861           </v>
          </cell>
          <cell r="F1223">
            <v>41604</v>
          </cell>
          <cell r="G1223">
            <v>280.23</v>
          </cell>
          <cell r="H1223">
            <v>80.55</v>
          </cell>
          <cell r="I1223">
            <v>0</v>
          </cell>
          <cell r="J1223">
            <v>41605</v>
          </cell>
          <cell r="K1223">
            <v>30</v>
          </cell>
          <cell r="L1223">
            <v>42005</v>
          </cell>
          <cell r="M1223">
            <v>42369</v>
          </cell>
          <cell r="N1223">
            <v>0</v>
          </cell>
          <cell r="O1223">
            <v>1315</v>
          </cell>
          <cell r="P1223">
            <v>0</v>
          </cell>
          <cell r="Q1223">
            <v>0</v>
          </cell>
          <cell r="R1223" t="str">
            <v>N</v>
          </cell>
          <cell r="S1223">
            <v>199.68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A1224">
            <v>2013</v>
          </cell>
          <cell r="B1224">
            <v>4973</v>
          </cell>
          <cell r="C1224" t="str">
            <v>Telecom Italia Digital Solutions spa</v>
          </cell>
          <cell r="D1224">
            <v>41591</v>
          </cell>
          <cell r="E1224" t="str">
            <v xml:space="preserve">14861           </v>
          </cell>
          <cell r="F1224">
            <v>41604</v>
          </cell>
          <cell r="G1224">
            <v>280.23</v>
          </cell>
          <cell r="H1224">
            <v>199.68</v>
          </cell>
          <cell r="I1224">
            <v>0</v>
          </cell>
          <cell r="J1224">
            <v>41605</v>
          </cell>
          <cell r="K1224">
            <v>30</v>
          </cell>
          <cell r="L1224">
            <v>42005</v>
          </cell>
          <cell r="M1224">
            <v>42369</v>
          </cell>
          <cell r="N1224">
            <v>0</v>
          </cell>
          <cell r="O1224">
            <v>1316</v>
          </cell>
          <cell r="P1224">
            <v>0</v>
          </cell>
          <cell r="Q1224">
            <v>0</v>
          </cell>
          <cell r="R1224" t="str">
            <v>N</v>
          </cell>
          <cell r="S1224">
            <v>80.55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</row>
        <row r="1225">
          <cell r="A1225">
            <v>2013</v>
          </cell>
          <cell r="B1225">
            <v>4989</v>
          </cell>
          <cell r="C1225" t="str">
            <v>EASYPROMO SNC</v>
          </cell>
          <cell r="D1225">
            <v>41591</v>
          </cell>
          <cell r="E1225" t="str">
            <v xml:space="preserve">384             </v>
          </cell>
          <cell r="F1225">
            <v>41604</v>
          </cell>
          <cell r="G1225">
            <v>46.85</v>
          </cell>
          <cell r="H1225">
            <v>46.85</v>
          </cell>
          <cell r="I1225">
            <v>0</v>
          </cell>
          <cell r="J1225">
            <v>41606</v>
          </cell>
          <cell r="K1225">
            <v>30</v>
          </cell>
          <cell r="L1225">
            <v>42005</v>
          </cell>
          <cell r="M1225">
            <v>42369</v>
          </cell>
          <cell r="N1225">
            <v>0</v>
          </cell>
          <cell r="O1225">
            <v>1207</v>
          </cell>
          <cell r="P1225">
            <v>0</v>
          </cell>
          <cell r="Q1225">
            <v>2</v>
          </cell>
          <cell r="R1225" t="str">
            <v>S</v>
          </cell>
          <cell r="S1225">
            <v>0</v>
          </cell>
          <cell r="T1225">
            <v>15</v>
          </cell>
          <cell r="U1225">
            <v>93.7</v>
          </cell>
          <cell r="V1225">
            <v>702.75</v>
          </cell>
          <cell r="W1225">
            <v>-28</v>
          </cell>
          <cell r="X1225">
            <v>-1311.8</v>
          </cell>
        </row>
        <row r="1226">
          <cell r="A1226">
            <v>2013</v>
          </cell>
          <cell r="B1226">
            <v>4990</v>
          </cell>
          <cell r="C1226" t="str">
            <v>CARTOFANTASY</v>
          </cell>
          <cell r="D1226">
            <v>41591</v>
          </cell>
          <cell r="E1226" t="str">
            <v xml:space="preserve">1003            </v>
          </cell>
          <cell r="F1226">
            <v>41604</v>
          </cell>
          <cell r="G1226">
            <v>45.8</v>
          </cell>
          <cell r="H1226">
            <v>45.8</v>
          </cell>
          <cell r="I1226">
            <v>0</v>
          </cell>
          <cell r="J1226">
            <v>41618</v>
          </cell>
          <cell r="K1226">
            <v>30</v>
          </cell>
          <cell r="L1226">
            <v>42005</v>
          </cell>
          <cell r="M1226">
            <v>42369</v>
          </cell>
          <cell r="N1226">
            <v>0</v>
          </cell>
          <cell r="O1226">
            <v>1583</v>
          </cell>
          <cell r="P1226">
            <v>0</v>
          </cell>
          <cell r="Q1226">
            <v>14</v>
          </cell>
          <cell r="R1226" t="str">
            <v>S</v>
          </cell>
          <cell r="S1226">
            <v>0</v>
          </cell>
          <cell r="T1226">
            <v>27</v>
          </cell>
          <cell r="U1226">
            <v>641.20000000000005</v>
          </cell>
          <cell r="V1226">
            <v>1236.5999999999999</v>
          </cell>
          <cell r="W1226">
            <v>-16</v>
          </cell>
          <cell r="X1226">
            <v>-732.8</v>
          </cell>
        </row>
        <row r="1227">
          <cell r="A1227">
            <v>2013</v>
          </cell>
          <cell r="B1227">
            <v>4991</v>
          </cell>
          <cell r="C1227" t="str">
            <v>FIORERIA BEATRICE</v>
          </cell>
          <cell r="D1227">
            <v>41591</v>
          </cell>
          <cell r="E1227" t="str">
            <v xml:space="preserve">73              </v>
          </cell>
          <cell r="F1227">
            <v>41604</v>
          </cell>
          <cell r="G1227">
            <v>200</v>
          </cell>
          <cell r="H1227">
            <v>200</v>
          </cell>
          <cell r="I1227">
            <v>0</v>
          </cell>
          <cell r="J1227">
            <v>41606</v>
          </cell>
          <cell r="K1227">
            <v>30</v>
          </cell>
          <cell r="L1227">
            <v>42005</v>
          </cell>
          <cell r="M1227">
            <v>42369</v>
          </cell>
          <cell r="N1227">
            <v>0</v>
          </cell>
          <cell r="O1227">
            <v>1207</v>
          </cell>
          <cell r="P1227">
            <v>0</v>
          </cell>
          <cell r="Q1227">
            <v>2</v>
          </cell>
          <cell r="R1227" t="str">
            <v>S</v>
          </cell>
          <cell r="S1227">
            <v>0</v>
          </cell>
          <cell r="T1227">
            <v>15</v>
          </cell>
          <cell r="U1227">
            <v>400</v>
          </cell>
          <cell r="V1227">
            <v>3000</v>
          </cell>
          <cell r="W1227">
            <v>-28</v>
          </cell>
          <cell r="X1227">
            <v>-5600</v>
          </cell>
        </row>
        <row r="1228">
          <cell r="A1228">
            <v>2013</v>
          </cell>
          <cell r="B1228">
            <v>5004</v>
          </cell>
          <cell r="C1228" t="str">
            <v>GSE SPA</v>
          </cell>
          <cell r="D1228">
            <v>41515</v>
          </cell>
          <cell r="E1228" t="str">
            <v xml:space="preserve">278079          </v>
          </cell>
          <cell r="F1228">
            <v>41605</v>
          </cell>
          <cell r="G1228">
            <v>203.13</v>
          </cell>
          <cell r="H1228">
            <v>0</v>
          </cell>
          <cell r="I1228">
            <v>0</v>
          </cell>
          <cell r="K1228">
            <v>30</v>
          </cell>
          <cell r="L1228">
            <v>42005</v>
          </cell>
          <cell r="M1228">
            <v>42369</v>
          </cell>
          <cell r="N1228">
            <v>0</v>
          </cell>
          <cell r="P1228">
            <v>35.25</v>
          </cell>
          <cell r="Q1228">
            <v>0</v>
          </cell>
          <cell r="R1228" t="str">
            <v>N</v>
          </cell>
          <cell r="S1228">
            <v>167.88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</row>
        <row r="1229">
          <cell r="A1229">
            <v>2013</v>
          </cell>
          <cell r="B1229">
            <v>5002</v>
          </cell>
          <cell r="C1229" t="str">
            <v>GSE SPA</v>
          </cell>
          <cell r="D1229">
            <v>41528</v>
          </cell>
          <cell r="E1229" t="str">
            <v xml:space="preserve">307190          </v>
          </cell>
          <cell r="F1229">
            <v>41605</v>
          </cell>
          <cell r="G1229">
            <v>74.099999999999994</v>
          </cell>
          <cell r="H1229">
            <v>0</v>
          </cell>
          <cell r="I1229">
            <v>0</v>
          </cell>
          <cell r="K1229">
            <v>30</v>
          </cell>
          <cell r="L1229">
            <v>42005</v>
          </cell>
          <cell r="M1229">
            <v>42369</v>
          </cell>
          <cell r="N1229">
            <v>0</v>
          </cell>
          <cell r="P1229">
            <v>12.86</v>
          </cell>
          <cell r="Q1229">
            <v>0</v>
          </cell>
          <cell r="R1229" t="str">
            <v>N</v>
          </cell>
          <cell r="S1229">
            <v>61.24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A1230">
            <v>2013</v>
          </cell>
          <cell r="B1230">
            <v>5006</v>
          </cell>
          <cell r="C1230" t="str">
            <v>GSE SPA</v>
          </cell>
          <cell r="D1230">
            <v>41528</v>
          </cell>
          <cell r="E1230" t="str">
            <v xml:space="preserve">307201          </v>
          </cell>
          <cell r="F1230">
            <v>41605</v>
          </cell>
          <cell r="G1230">
            <v>69.38</v>
          </cell>
          <cell r="H1230">
            <v>0</v>
          </cell>
          <cell r="I1230">
            <v>0</v>
          </cell>
          <cell r="K1230">
            <v>30</v>
          </cell>
          <cell r="L1230">
            <v>42005</v>
          </cell>
          <cell r="M1230">
            <v>42369</v>
          </cell>
          <cell r="N1230">
            <v>0</v>
          </cell>
          <cell r="P1230">
            <v>12.04</v>
          </cell>
          <cell r="Q1230">
            <v>0</v>
          </cell>
          <cell r="R1230" t="str">
            <v>N</v>
          </cell>
          <cell r="S1230">
            <v>57.34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2013</v>
          </cell>
          <cell r="B1231">
            <v>5008</v>
          </cell>
          <cell r="C1231" t="str">
            <v>GSE SPA</v>
          </cell>
          <cell r="D1231">
            <v>41554</v>
          </cell>
          <cell r="E1231" t="str">
            <v xml:space="preserve">265192          </v>
          </cell>
          <cell r="F1231">
            <v>41605</v>
          </cell>
          <cell r="G1231">
            <v>74.55</v>
          </cell>
          <cell r="H1231">
            <v>0</v>
          </cell>
          <cell r="I1231">
            <v>0</v>
          </cell>
          <cell r="K1231">
            <v>30</v>
          </cell>
          <cell r="L1231">
            <v>42005</v>
          </cell>
          <cell r="M1231">
            <v>42369</v>
          </cell>
          <cell r="N1231">
            <v>0</v>
          </cell>
          <cell r="P1231">
            <v>13.44</v>
          </cell>
          <cell r="Q1231">
            <v>0</v>
          </cell>
          <cell r="R1231" t="str">
            <v>N</v>
          </cell>
          <cell r="S1231">
            <v>61.11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2013</v>
          </cell>
          <cell r="B1232">
            <v>5021</v>
          </cell>
          <cell r="C1232" t="str">
            <v>ASSOCIAZIONE MARANATHA'</v>
          </cell>
          <cell r="D1232">
            <v>41547</v>
          </cell>
          <cell r="E1232" t="str">
            <v xml:space="preserve">6               </v>
          </cell>
          <cell r="F1232">
            <v>41607</v>
          </cell>
          <cell r="G1232">
            <v>900</v>
          </cell>
          <cell r="H1232">
            <v>900</v>
          </cell>
          <cell r="I1232">
            <v>0</v>
          </cell>
          <cell r="J1232">
            <v>41614</v>
          </cell>
          <cell r="K1232">
            <v>30</v>
          </cell>
          <cell r="L1232">
            <v>42005</v>
          </cell>
          <cell r="M1232">
            <v>42369</v>
          </cell>
          <cell r="N1232">
            <v>0</v>
          </cell>
          <cell r="O1232">
            <v>1582</v>
          </cell>
          <cell r="P1232">
            <v>0</v>
          </cell>
          <cell r="Q1232">
            <v>7</v>
          </cell>
          <cell r="R1232" t="str">
            <v>S</v>
          </cell>
          <cell r="S1232">
            <v>0</v>
          </cell>
          <cell r="T1232">
            <v>67</v>
          </cell>
          <cell r="U1232">
            <v>6300</v>
          </cell>
          <cell r="V1232">
            <v>60300</v>
          </cell>
          <cell r="W1232">
            <v>-23</v>
          </cell>
          <cell r="X1232">
            <v>-20700</v>
          </cell>
        </row>
        <row r="1233">
          <cell r="A1233">
            <v>2013</v>
          </cell>
          <cell r="B1233">
            <v>5026</v>
          </cell>
          <cell r="C1233" t="str">
            <v>ENI SPA DIVISIONE GAS</v>
          </cell>
          <cell r="D1233">
            <v>41564</v>
          </cell>
          <cell r="E1233" t="str">
            <v xml:space="preserve">188012          </v>
          </cell>
          <cell r="F1233">
            <v>41607</v>
          </cell>
          <cell r="G1233">
            <v>537.91999999999996</v>
          </cell>
          <cell r="H1233">
            <v>0</v>
          </cell>
          <cell r="I1233">
            <v>0</v>
          </cell>
          <cell r="K1233">
            <v>30</v>
          </cell>
          <cell r="L1233">
            <v>42005</v>
          </cell>
          <cell r="M1233">
            <v>42369</v>
          </cell>
          <cell r="N1233">
            <v>0</v>
          </cell>
          <cell r="P1233">
            <v>0</v>
          </cell>
          <cell r="Q1233">
            <v>0</v>
          </cell>
          <cell r="R1233" t="str">
            <v>N</v>
          </cell>
          <cell r="S1233">
            <v>537.91999999999996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</row>
        <row r="1234">
          <cell r="A1234">
            <v>2013</v>
          </cell>
          <cell r="B1234">
            <v>5018</v>
          </cell>
          <cell r="C1234" t="str">
            <v>UMANA SPA</v>
          </cell>
          <cell r="D1234">
            <v>41578</v>
          </cell>
          <cell r="E1234" t="str">
            <v xml:space="preserve">32980           </v>
          </cell>
          <cell r="F1234">
            <v>41607</v>
          </cell>
          <cell r="G1234">
            <v>2450</v>
          </cell>
          <cell r="H1234">
            <v>2450</v>
          </cell>
          <cell r="I1234">
            <v>0</v>
          </cell>
          <cell r="J1234">
            <v>41614</v>
          </cell>
          <cell r="K1234">
            <v>30</v>
          </cell>
          <cell r="L1234">
            <v>42005</v>
          </cell>
          <cell r="M1234">
            <v>42369</v>
          </cell>
          <cell r="N1234">
            <v>0</v>
          </cell>
          <cell r="O1234">
            <v>1332</v>
          </cell>
          <cell r="P1234">
            <v>0</v>
          </cell>
          <cell r="Q1234">
            <v>7</v>
          </cell>
          <cell r="R1234" t="str">
            <v>S</v>
          </cell>
          <cell r="S1234">
            <v>0</v>
          </cell>
          <cell r="T1234">
            <v>36</v>
          </cell>
          <cell r="U1234">
            <v>17150</v>
          </cell>
          <cell r="V1234">
            <v>88200</v>
          </cell>
          <cell r="W1234">
            <v>-23</v>
          </cell>
          <cell r="X1234">
            <v>-56350</v>
          </cell>
        </row>
        <row r="1235">
          <cell r="A1235">
            <v>2013</v>
          </cell>
          <cell r="B1235">
            <v>5019</v>
          </cell>
          <cell r="C1235" t="str">
            <v>AGOGEST SRL</v>
          </cell>
          <cell r="D1235">
            <v>41578</v>
          </cell>
          <cell r="E1235" t="str">
            <v xml:space="preserve">2488            </v>
          </cell>
          <cell r="F1235">
            <v>41607</v>
          </cell>
          <cell r="G1235">
            <v>268.02999999999997</v>
          </cell>
          <cell r="H1235">
            <v>268.02999999999997</v>
          </cell>
          <cell r="I1235">
            <v>0</v>
          </cell>
          <cell r="J1235">
            <v>41614</v>
          </cell>
          <cell r="K1235">
            <v>30</v>
          </cell>
          <cell r="L1235">
            <v>42005</v>
          </cell>
          <cell r="M1235">
            <v>42369</v>
          </cell>
          <cell r="N1235">
            <v>0</v>
          </cell>
          <cell r="O1235">
            <v>1334</v>
          </cell>
          <cell r="P1235">
            <v>0</v>
          </cell>
          <cell r="Q1235">
            <v>7</v>
          </cell>
          <cell r="R1235" t="str">
            <v>S</v>
          </cell>
          <cell r="S1235">
            <v>0</v>
          </cell>
          <cell r="T1235">
            <v>36</v>
          </cell>
          <cell r="U1235">
            <v>1876.21</v>
          </cell>
          <cell r="V1235">
            <v>9649.08</v>
          </cell>
          <cell r="W1235">
            <v>-23</v>
          </cell>
          <cell r="X1235">
            <v>-6164.69</v>
          </cell>
        </row>
        <row r="1236">
          <cell r="A1236">
            <v>2013</v>
          </cell>
          <cell r="B1236">
            <v>5020</v>
          </cell>
          <cell r="C1236" t="str">
            <v>AGOGEST SRL</v>
          </cell>
          <cell r="D1236">
            <v>41578</v>
          </cell>
          <cell r="E1236" t="str">
            <v xml:space="preserve">2489            </v>
          </cell>
          <cell r="F1236">
            <v>41607</v>
          </cell>
          <cell r="G1236">
            <v>717.37</v>
          </cell>
          <cell r="H1236">
            <v>717.37</v>
          </cell>
          <cell r="I1236">
            <v>0</v>
          </cell>
          <cell r="J1236">
            <v>41614</v>
          </cell>
          <cell r="K1236">
            <v>30</v>
          </cell>
          <cell r="L1236">
            <v>42005</v>
          </cell>
          <cell r="M1236">
            <v>42369</v>
          </cell>
          <cell r="N1236">
            <v>0</v>
          </cell>
          <cell r="O1236">
            <v>1334</v>
          </cell>
          <cell r="P1236">
            <v>0</v>
          </cell>
          <cell r="Q1236">
            <v>7</v>
          </cell>
          <cell r="R1236" t="str">
            <v>S</v>
          </cell>
          <cell r="S1236">
            <v>0</v>
          </cell>
          <cell r="T1236">
            <v>36</v>
          </cell>
          <cell r="U1236">
            <v>5021.59</v>
          </cell>
          <cell r="V1236">
            <v>25825.32</v>
          </cell>
          <cell r="W1236">
            <v>-23</v>
          </cell>
          <cell r="X1236">
            <v>-16499.509999999998</v>
          </cell>
        </row>
        <row r="1237">
          <cell r="A1237">
            <v>2013</v>
          </cell>
          <cell r="B1237">
            <v>5022</v>
          </cell>
          <cell r="C1237" t="str">
            <v>BORDIGNON GIOVANNI CARLO</v>
          </cell>
          <cell r="D1237">
            <v>41578</v>
          </cell>
          <cell r="E1237" t="str">
            <v xml:space="preserve">292             </v>
          </cell>
          <cell r="F1237">
            <v>41607</v>
          </cell>
          <cell r="G1237">
            <v>1456.79</v>
          </cell>
          <cell r="H1237">
            <v>1456.79</v>
          </cell>
          <cell r="I1237">
            <v>0</v>
          </cell>
          <cell r="J1237">
            <v>41614</v>
          </cell>
          <cell r="K1237">
            <v>30</v>
          </cell>
          <cell r="L1237">
            <v>42005</v>
          </cell>
          <cell r="M1237">
            <v>42369</v>
          </cell>
          <cell r="N1237">
            <v>0</v>
          </cell>
          <cell r="O1237">
            <v>1210</v>
          </cell>
          <cell r="P1237">
            <v>262.7</v>
          </cell>
          <cell r="Q1237">
            <v>7</v>
          </cell>
          <cell r="R1237" t="str">
            <v>S</v>
          </cell>
          <cell r="S1237">
            <v>0</v>
          </cell>
          <cell r="T1237">
            <v>36</v>
          </cell>
          <cell r="U1237">
            <v>10197.530000000001</v>
          </cell>
          <cell r="V1237">
            <v>52444.44</v>
          </cell>
          <cell r="W1237">
            <v>-23</v>
          </cell>
          <cell r="X1237">
            <v>-33506.17</v>
          </cell>
        </row>
        <row r="1238">
          <cell r="A1238">
            <v>2013</v>
          </cell>
          <cell r="B1238">
            <v>5025</v>
          </cell>
          <cell r="C1238" t="str">
            <v>ZANOTTO FRATELLI SNC</v>
          </cell>
          <cell r="D1238">
            <v>41578</v>
          </cell>
          <cell r="E1238" t="str">
            <v xml:space="preserve">173             </v>
          </cell>
          <cell r="F1238">
            <v>41607</v>
          </cell>
          <cell r="G1238">
            <v>1464.77</v>
          </cell>
          <cell r="H1238">
            <v>1464.77</v>
          </cell>
          <cell r="I1238">
            <v>0</v>
          </cell>
          <cell r="J1238">
            <v>41614</v>
          </cell>
          <cell r="K1238">
            <v>30</v>
          </cell>
          <cell r="L1238">
            <v>42005</v>
          </cell>
          <cell r="M1238">
            <v>42369</v>
          </cell>
          <cell r="N1238">
            <v>0</v>
          </cell>
          <cell r="O1238">
            <v>1210</v>
          </cell>
          <cell r="P1238">
            <v>0</v>
          </cell>
          <cell r="Q1238">
            <v>7</v>
          </cell>
          <cell r="R1238" t="str">
            <v>S</v>
          </cell>
          <cell r="S1238">
            <v>0</v>
          </cell>
          <cell r="T1238">
            <v>36</v>
          </cell>
          <cell r="U1238">
            <v>10253.39</v>
          </cell>
          <cell r="V1238">
            <v>52731.72</v>
          </cell>
          <cell r="W1238">
            <v>-23</v>
          </cell>
          <cell r="X1238">
            <v>-33689.71</v>
          </cell>
        </row>
        <row r="1239">
          <cell r="A1239">
            <v>2013</v>
          </cell>
          <cell r="B1239">
            <v>5015</v>
          </cell>
          <cell r="C1239" t="str">
            <v>L'AUTOINDUSTRIALE SRL</v>
          </cell>
          <cell r="D1239">
            <v>41585</v>
          </cell>
          <cell r="E1239" t="str">
            <v xml:space="preserve">747             </v>
          </cell>
          <cell r="F1239">
            <v>41607</v>
          </cell>
          <cell r="G1239">
            <v>30.5</v>
          </cell>
          <cell r="H1239">
            <v>30.5</v>
          </cell>
          <cell r="I1239">
            <v>0</v>
          </cell>
          <cell r="J1239">
            <v>41614</v>
          </cell>
          <cell r="K1239">
            <v>30</v>
          </cell>
          <cell r="L1239">
            <v>42005</v>
          </cell>
          <cell r="M1239">
            <v>42369</v>
          </cell>
          <cell r="N1239">
            <v>0</v>
          </cell>
          <cell r="O1239">
            <v>1312</v>
          </cell>
          <cell r="P1239">
            <v>0</v>
          </cell>
          <cell r="Q1239">
            <v>7</v>
          </cell>
          <cell r="R1239" t="str">
            <v>S</v>
          </cell>
          <cell r="S1239">
            <v>0</v>
          </cell>
          <cell r="T1239">
            <v>29</v>
          </cell>
          <cell r="U1239">
            <v>213.5</v>
          </cell>
          <cell r="V1239">
            <v>884.5</v>
          </cell>
          <cell r="W1239">
            <v>-23</v>
          </cell>
          <cell r="X1239">
            <v>-701.5</v>
          </cell>
        </row>
        <row r="1240">
          <cell r="A1240">
            <v>2013</v>
          </cell>
          <cell r="B1240">
            <v>5016</v>
          </cell>
          <cell r="C1240" t="str">
            <v>L'AUTOINDUSTRIALE SRL</v>
          </cell>
          <cell r="D1240">
            <v>41585</v>
          </cell>
          <cell r="E1240" t="str">
            <v xml:space="preserve">219             </v>
          </cell>
          <cell r="F1240">
            <v>41607</v>
          </cell>
          <cell r="G1240">
            <v>75.97</v>
          </cell>
          <cell r="H1240">
            <v>75.97</v>
          </cell>
          <cell r="I1240">
            <v>0</v>
          </cell>
          <cell r="J1240">
            <v>41614</v>
          </cell>
          <cell r="K1240">
            <v>30</v>
          </cell>
          <cell r="L1240">
            <v>42005</v>
          </cell>
          <cell r="M1240">
            <v>42369</v>
          </cell>
          <cell r="N1240">
            <v>0</v>
          </cell>
          <cell r="O1240">
            <v>1312</v>
          </cell>
          <cell r="P1240">
            <v>0</v>
          </cell>
          <cell r="Q1240">
            <v>7</v>
          </cell>
          <cell r="R1240" t="str">
            <v>S</v>
          </cell>
          <cell r="S1240">
            <v>0</v>
          </cell>
          <cell r="T1240">
            <v>29</v>
          </cell>
          <cell r="U1240">
            <v>531.79</v>
          </cell>
          <cell r="V1240">
            <v>2203.13</v>
          </cell>
          <cell r="W1240">
            <v>-23</v>
          </cell>
          <cell r="X1240">
            <v>-1747.31</v>
          </cell>
        </row>
        <row r="1241">
          <cell r="A1241">
            <v>2013</v>
          </cell>
          <cell r="B1241">
            <v>5017</v>
          </cell>
          <cell r="C1241" t="str">
            <v>ELETTROTECNICA BASSANO</v>
          </cell>
          <cell r="D1241">
            <v>41600</v>
          </cell>
          <cell r="E1241" t="str">
            <v xml:space="preserve">521             </v>
          </cell>
          <cell r="F1241">
            <v>41607</v>
          </cell>
          <cell r="G1241">
            <v>195.2</v>
          </cell>
          <cell r="H1241">
            <v>195.2</v>
          </cell>
          <cell r="I1241">
            <v>0</v>
          </cell>
          <cell r="J1241">
            <v>41620</v>
          </cell>
          <cell r="K1241">
            <v>30</v>
          </cell>
          <cell r="L1241">
            <v>42005</v>
          </cell>
          <cell r="M1241">
            <v>42369</v>
          </cell>
          <cell r="N1241">
            <v>0</v>
          </cell>
          <cell r="O1241">
            <v>1313</v>
          </cell>
          <cell r="P1241">
            <v>0</v>
          </cell>
          <cell r="Q1241">
            <v>13</v>
          </cell>
          <cell r="R1241" t="str">
            <v>S</v>
          </cell>
          <cell r="S1241">
            <v>0</v>
          </cell>
          <cell r="T1241">
            <v>20</v>
          </cell>
          <cell r="U1241">
            <v>2537.6</v>
          </cell>
          <cell r="V1241">
            <v>3904</v>
          </cell>
          <cell r="W1241">
            <v>-17</v>
          </cell>
          <cell r="X1241">
            <v>-3318.4</v>
          </cell>
        </row>
        <row r="1242">
          <cell r="A1242">
            <v>2013</v>
          </cell>
          <cell r="B1242">
            <v>5014</v>
          </cell>
          <cell r="C1242" t="str">
            <v>LEGGENDO SNC</v>
          </cell>
          <cell r="D1242">
            <v>41601</v>
          </cell>
          <cell r="E1242" t="str">
            <v xml:space="preserve">165             </v>
          </cell>
          <cell r="F1242">
            <v>41607</v>
          </cell>
          <cell r="G1242">
            <v>45.92</v>
          </cell>
          <cell r="H1242">
            <v>45.92</v>
          </cell>
          <cell r="I1242">
            <v>0</v>
          </cell>
          <cell r="J1242">
            <v>41618</v>
          </cell>
          <cell r="K1242">
            <v>30</v>
          </cell>
          <cell r="L1242">
            <v>42005</v>
          </cell>
          <cell r="M1242">
            <v>42369</v>
          </cell>
          <cell r="N1242">
            <v>0</v>
          </cell>
          <cell r="O1242">
            <v>1583</v>
          </cell>
          <cell r="P1242">
            <v>0</v>
          </cell>
          <cell r="Q1242">
            <v>11</v>
          </cell>
          <cell r="R1242" t="str">
            <v>S</v>
          </cell>
          <cell r="S1242">
            <v>0</v>
          </cell>
          <cell r="T1242">
            <v>17</v>
          </cell>
          <cell r="U1242">
            <v>505.12</v>
          </cell>
          <cell r="V1242">
            <v>780.64</v>
          </cell>
          <cell r="W1242">
            <v>-19</v>
          </cell>
          <cell r="X1242">
            <v>-872.48</v>
          </cell>
        </row>
        <row r="1243">
          <cell r="A1243">
            <v>2013</v>
          </cell>
          <cell r="B1243">
            <v>5023</v>
          </cell>
          <cell r="C1243" t="str">
            <v>SALIMA SRL</v>
          </cell>
          <cell r="D1243">
            <v>41604</v>
          </cell>
          <cell r="E1243" t="str">
            <v xml:space="preserve">698             </v>
          </cell>
          <cell r="F1243">
            <v>41607</v>
          </cell>
          <cell r="G1243">
            <v>3440.4</v>
          </cell>
          <cell r="H1243">
            <v>3440.4</v>
          </cell>
          <cell r="I1243">
            <v>0</v>
          </cell>
          <cell r="J1243">
            <v>41614</v>
          </cell>
          <cell r="K1243">
            <v>30</v>
          </cell>
          <cell r="L1243">
            <v>42005</v>
          </cell>
          <cell r="M1243">
            <v>42369</v>
          </cell>
          <cell r="N1243">
            <v>0</v>
          </cell>
          <cell r="O1243">
            <v>1313</v>
          </cell>
          <cell r="P1243">
            <v>0</v>
          </cell>
          <cell r="Q1243">
            <v>7</v>
          </cell>
          <cell r="R1243" t="str">
            <v>S</v>
          </cell>
          <cell r="S1243">
            <v>0</v>
          </cell>
          <cell r="T1243">
            <v>10</v>
          </cell>
          <cell r="U1243">
            <v>24082.799999999999</v>
          </cell>
          <cell r="V1243">
            <v>34404</v>
          </cell>
          <cell r="W1243">
            <v>-23</v>
          </cell>
          <cell r="X1243">
            <v>-79129.2</v>
          </cell>
        </row>
        <row r="1244">
          <cell r="A1244">
            <v>2013</v>
          </cell>
          <cell r="B1244">
            <v>5024</v>
          </cell>
          <cell r="C1244" t="str">
            <v>FERRAMENTA MARCHIORI SNC</v>
          </cell>
          <cell r="D1244">
            <v>41606</v>
          </cell>
          <cell r="E1244" t="str">
            <v xml:space="preserve">443             </v>
          </cell>
          <cell r="F1244">
            <v>41607</v>
          </cell>
          <cell r="G1244">
            <v>41.72</v>
          </cell>
          <cell r="H1244">
            <v>41.72</v>
          </cell>
          <cell r="I1244">
            <v>0</v>
          </cell>
          <cell r="J1244">
            <v>41614</v>
          </cell>
          <cell r="K1244">
            <v>30</v>
          </cell>
          <cell r="L1244">
            <v>42005</v>
          </cell>
          <cell r="M1244">
            <v>42369</v>
          </cell>
          <cell r="N1244">
            <v>0</v>
          </cell>
          <cell r="O1244">
            <v>1210</v>
          </cell>
          <cell r="P1244">
            <v>0</v>
          </cell>
          <cell r="Q1244">
            <v>7</v>
          </cell>
          <cell r="R1244" t="str">
            <v>S</v>
          </cell>
          <cell r="S1244">
            <v>0</v>
          </cell>
          <cell r="T1244">
            <v>8</v>
          </cell>
          <cell r="U1244">
            <v>292.04000000000002</v>
          </cell>
          <cell r="V1244">
            <v>333.76</v>
          </cell>
          <cell r="W1244">
            <v>-23</v>
          </cell>
          <cell r="X1244">
            <v>-959.56</v>
          </cell>
        </row>
        <row r="1245">
          <cell r="A1245">
            <v>2013</v>
          </cell>
          <cell r="B1245">
            <v>5189</v>
          </cell>
          <cell r="C1245" t="str">
            <v>SALIMA SRL</v>
          </cell>
          <cell r="D1245">
            <v>41578</v>
          </cell>
          <cell r="E1245" t="str">
            <v xml:space="preserve">667/1           </v>
          </cell>
          <cell r="F1245">
            <v>41607</v>
          </cell>
          <cell r="G1245">
            <v>1.86</v>
          </cell>
          <cell r="H1245">
            <v>1.86</v>
          </cell>
          <cell r="I1245">
            <v>0</v>
          </cell>
          <cell r="J1245">
            <v>41614</v>
          </cell>
          <cell r="K1245">
            <v>30</v>
          </cell>
          <cell r="L1245">
            <v>42005</v>
          </cell>
          <cell r="M1245">
            <v>42369</v>
          </cell>
          <cell r="N1245">
            <v>0</v>
          </cell>
          <cell r="O1245">
            <v>1210</v>
          </cell>
          <cell r="P1245">
            <v>0</v>
          </cell>
          <cell r="Q1245">
            <v>7</v>
          </cell>
          <cell r="R1245" t="str">
            <v>S</v>
          </cell>
          <cell r="S1245">
            <v>0</v>
          </cell>
          <cell r="T1245">
            <v>36</v>
          </cell>
          <cell r="U1245">
            <v>13.02</v>
          </cell>
          <cell r="V1245">
            <v>66.959999999999994</v>
          </cell>
          <cell r="W1245">
            <v>-23</v>
          </cell>
          <cell r="X1245">
            <v>-42.78</v>
          </cell>
        </row>
        <row r="1246">
          <cell r="A1246">
            <v>2013</v>
          </cell>
          <cell r="B1246">
            <v>5186</v>
          </cell>
          <cell r="C1246" t="str">
            <v>ENEL DISTRIBUZIONE SPA</v>
          </cell>
          <cell r="D1246">
            <v>41593</v>
          </cell>
          <cell r="E1246" t="str">
            <v xml:space="preserve">913001755331    </v>
          </cell>
          <cell r="F1246">
            <v>41610</v>
          </cell>
          <cell r="G1246">
            <v>295.29000000000002</v>
          </cell>
          <cell r="H1246">
            <v>295.29000000000002</v>
          </cell>
          <cell r="I1246">
            <v>0</v>
          </cell>
          <cell r="J1246">
            <v>41614</v>
          </cell>
          <cell r="K1246">
            <v>30</v>
          </cell>
          <cell r="L1246">
            <v>42005</v>
          </cell>
          <cell r="M1246">
            <v>42369</v>
          </cell>
          <cell r="N1246">
            <v>0</v>
          </cell>
          <cell r="O1246">
            <v>1316</v>
          </cell>
          <cell r="P1246">
            <v>53.25</v>
          </cell>
          <cell r="Q1246">
            <v>4</v>
          </cell>
          <cell r="R1246" t="str">
            <v>S</v>
          </cell>
          <cell r="S1246">
            <v>0</v>
          </cell>
          <cell r="T1246">
            <v>21</v>
          </cell>
          <cell r="U1246">
            <v>1181.1600000000001</v>
          </cell>
          <cell r="V1246">
            <v>6201.09</v>
          </cell>
          <cell r="W1246">
            <v>-26</v>
          </cell>
          <cell r="X1246">
            <v>-7677.54</v>
          </cell>
        </row>
        <row r="1247">
          <cell r="A1247">
            <v>2013</v>
          </cell>
          <cell r="B1247">
            <v>5188</v>
          </cell>
          <cell r="C1247" t="str">
            <v>Ferramenta Campagnolo srl</v>
          </cell>
          <cell r="D1247">
            <v>41599</v>
          </cell>
          <cell r="E1247" t="str">
            <v xml:space="preserve">821             </v>
          </cell>
          <cell r="F1247">
            <v>41610</v>
          </cell>
          <cell r="G1247">
            <v>290.48</v>
          </cell>
          <cell r="H1247">
            <v>290.48</v>
          </cell>
          <cell r="I1247">
            <v>0</v>
          </cell>
          <cell r="J1247">
            <v>41614</v>
          </cell>
          <cell r="K1247">
            <v>30</v>
          </cell>
          <cell r="L1247">
            <v>42005</v>
          </cell>
          <cell r="M1247">
            <v>42369</v>
          </cell>
          <cell r="N1247">
            <v>0</v>
          </cell>
          <cell r="O1247">
            <v>1210</v>
          </cell>
          <cell r="P1247">
            <v>0</v>
          </cell>
          <cell r="Q1247">
            <v>4</v>
          </cell>
          <cell r="R1247" t="str">
            <v>S</v>
          </cell>
          <cell r="S1247">
            <v>0</v>
          </cell>
          <cell r="T1247">
            <v>15</v>
          </cell>
          <cell r="U1247">
            <v>1161.92</v>
          </cell>
          <cell r="V1247">
            <v>4357.2</v>
          </cell>
          <cell r="W1247">
            <v>-26</v>
          </cell>
          <cell r="X1247">
            <v>-7552.48</v>
          </cell>
        </row>
        <row r="1248">
          <cell r="A1248">
            <v>2013</v>
          </cell>
          <cell r="B1248">
            <v>5187</v>
          </cell>
          <cell r="C1248" t="str">
            <v>REDAC REPLAY</v>
          </cell>
          <cell r="D1248">
            <v>41605</v>
          </cell>
          <cell r="E1248" t="str">
            <v xml:space="preserve">308             </v>
          </cell>
          <cell r="F1248">
            <v>41610</v>
          </cell>
          <cell r="G1248">
            <v>207.4</v>
          </cell>
          <cell r="H1248">
            <v>207.4</v>
          </cell>
          <cell r="I1248">
            <v>0</v>
          </cell>
          <cell r="J1248">
            <v>41618</v>
          </cell>
          <cell r="K1248">
            <v>30</v>
          </cell>
          <cell r="L1248">
            <v>42005</v>
          </cell>
          <cell r="M1248">
            <v>42369</v>
          </cell>
          <cell r="N1248">
            <v>0</v>
          </cell>
          <cell r="O1248">
            <v>1201</v>
          </cell>
          <cell r="P1248">
            <v>0</v>
          </cell>
          <cell r="Q1248">
            <v>8</v>
          </cell>
          <cell r="R1248" t="str">
            <v>S</v>
          </cell>
          <cell r="S1248">
            <v>0</v>
          </cell>
          <cell r="T1248">
            <v>13</v>
          </cell>
          <cell r="U1248">
            <v>1659.2</v>
          </cell>
          <cell r="V1248">
            <v>2696.2</v>
          </cell>
          <cell r="W1248">
            <v>-22</v>
          </cell>
          <cell r="X1248">
            <v>-4562.8</v>
          </cell>
        </row>
        <row r="1249">
          <cell r="A1249">
            <v>2013</v>
          </cell>
          <cell r="B1249">
            <v>5190</v>
          </cell>
          <cell r="C1249" t="str">
            <v>VIAGGI REBELLATO SNC</v>
          </cell>
          <cell r="D1249">
            <v>41589</v>
          </cell>
          <cell r="E1249" t="str">
            <v xml:space="preserve">254             </v>
          </cell>
          <cell r="F1249">
            <v>41612</v>
          </cell>
          <cell r="G1249">
            <v>12217</v>
          </cell>
          <cell r="H1249">
            <v>12217</v>
          </cell>
          <cell r="I1249">
            <v>0</v>
          </cell>
          <cell r="J1249">
            <v>41614</v>
          </cell>
          <cell r="K1249">
            <v>30</v>
          </cell>
          <cell r="L1249">
            <v>42005</v>
          </cell>
          <cell r="M1249">
            <v>42369</v>
          </cell>
          <cell r="N1249">
            <v>0</v>
          </cell>
          <cell r="O1249">
            <v>1302</v>
          </cell>
          <cell r="P1249">
            <v>1110.6400000000001</v>
          </cell>
          <cell r="Q1249">
            <v>2</v>
          </cell>
          <cell r="R1249" t="str">
            <v>S</v>
          </cell>
          <cell r="S1249">
            <v>0</v>
          </cell>
          <cell r="T1249">
            <v>25</v>
          </cell>
          <cell r="U1249">
            <v>24434</v>
          </cell>
          <cell r="V1249">
            <v>305425</v>
          </cell>
          <cell r="W1249">
            <v>-28</v>
          </cell>
          <cell r="X1249">
            <v>-342076</v>
          </cell>
        </row>
        <row r="1250">
          <cell r="A1250">
            <v>2013</v>
          </cell>
          <cell r="B1250">
            <v>5209</v>
          </cell>
          <cell r="C1250" t="str">
            <v>SUSI SNC DI NERVO MASSIMO</v>
          </cell>
          <cell r="D1250">
            <v>41577</v>
          </cell>
          <cell r="E1250" t="str">
            <v xml:space="preserve">3               </v>
          </cell>
          <cell r="F1250">
            <v>41617</v>
          </cell>
          <cell r="G1250">
            <v>41.64</v>
          </cell>
          <cell r="H1250">
            <v>41.64</v>
          </cell>
          <cell r="I1250">
            <v>0</v>
          </cell>
          <cell r="J1250">
            <v>41618</v>
          </cell>
          <cell r="K1250">
            <v>30</v>
          </cell>
          <cell r="L1250">
            <v>42005</v>
          </cell>
          <cell r="M1250">
            <v>42369</v>
          </cell>
          <cell r="N1250">
            <v>0</v>
          </cell>
          <cell r="O1250">
            <v>1583</v>
          </cell>
          <cell r="P1250">
            <v>0</v>
          </cell>
          <cell r="Q1250">
            <v>1</v>
          </cell>
          <cell r="R1250" t="str">
            <v>S</v>
          </cell>
          <cell r="S1250">
            <v>0</v>
          </cell>
          <cell r="T1250">
            <v>41</v>
          </cell>
          <cell r="U1250">
            <v>41.64</v>
          </cell>
          <cell r="V1250">
            <v>1707.24</v>
          </cell>
          <cell r="W1250">
            <v>-29</v>
          </cell>
          <cell r="X1250">
            <v>-1207.56</v>
          </cell>
        </row>
        <row r="1251">
          <cell r="A1251">
            <v>2013</v>
          </cell>
          <cell r="B1251">
            <v>5207</v>
          </cell>
          <cell r="C1251" t="str">
            <v>COOPERATIVA CAROVANA</v>
          </cell>
          <cell r="D1251">
            <v>41578</v>
          </cell>
          <cell r="E1251" t="str">
            <v xml:space="preserve">240             </v>
          </cell>
          <cell r="F1251">
            <v>41617</v>
          </cell>
          <cell r="G1251">
            <v>984.52</v>
          </cell>
          <cell r="H1251">
            <v>984.52</v>
          </cell>
          <cell r="I1251">
            <v>0</v>
          </cell>
          <cell r="J1251">
            <v>41621</v>
          </cell>
          <cell r="K1251">
            <v>30</v>
          </cell>
          <cell r="L1251">
            <v>42005</v>
          </cell>
          <cell r="M1251">
            <v>42369</v>
          </cell>
          <cell r="N1251">
            <v>0</v>
          </cell>
          <cell r="O1251">
            <v>1582</v>
          </cell>
          <cell r="P1251">
            <v>0</v>
          </cell>
          <cell r="Q1251">
            <v>4</v>
          </cell>
          <cell r="R1251" t="str">
            <v>S</v>
          </cell>
          <cell r="S1251">
            <v>0</v>
          </cell>
          <cell r="T1251">
            <v>43</v>
          </cell>
          <cell r="U1251">
            <v>3938.08</v>
          </cell>
          <cell r="V1251">
            <v>42334.36</v>
          </cell>
          <cell r="W1251">
            <v>-26</v>
          </cell>
          <cell r="X1251">
            <v>-25597.52</v>
          </cell>
        </row>
        <row r="1252">
          <cell r="A1252">
            <v>2013</v>
          </cell>
          <cell r="B1252">
            <v>5215</v>
          </cell>
          <cell r="C1252" t="str">
            <v>GASCOM SPA</v>
          </cell>
          <cell r="D1252">
            <v>41592</v>
          </cell>
          <cell r="E1252" t="str">
            <v xml:space="preserve">240948          </v>
          </cell>
          <cell r="F1252">
            <v>41617</v>
          </cell>
          <cell r="G1252">
            <v>154.32</v>
          </cell>
          <cell r="H1252">
            <v>154.32</v>
          </cell>
          <cell r="I1252">
            <v>0</v>
          </cell>
          <cell r="J1252">
            <v>41641</v>
          </cell>
          <cell r="K1252">
            <v>30</v>
          </cell>
          <cell r="L1252">
            <v>42005</v>
          </cell>
          <cell r="M1252">
            <v>42369</v>
          </cell>
          <cell r="N1252">
            <v>0</v>
          </cell>
          <cell r="O1252">
            <v>1313</v>
          </cell>
          <cell r="P1252">
            <v>0</v>
          </cell>
          <cell r="Q1252">
            <v>24</v>
          </cell>
          <cell r="R1252" t="str">
            <v>S</v>
          </cell>
          <cell r="S1252">
            <v>0</v>
          </cell>
          <cell r="T1252">
            <v>49</v>
          </cell>
          <cell r="U1252">
            <v>3703.68</v>
          </cell>
          <cell r="V1252">
            <v>7561.68</v>
          </cell>
          <cell r="W1252">
            <v>-6</v>
          </cell>
          <cell r="X1252">
            <v>-925.92</v>
          </cell>
        </row>
        <row r="1253">
          <cell r="A1253">
            <v>2013</v>
          </cell>
          <cell r="B1253">
            <v>5216</v>
          </cell>
          <cell r="C1253" t="str">
            <v>GASCOM SPA</v>
          </cell>
          <cell r="D1253">
            <v>41592</v>
          </cell>
          <cell r="E1253" t="str">
            <v xml:space="preserve">240946          </v>
          </cell>
          <cell r="F1253">
            <v>41617</v>
          </cell>
          <cell r="G1253">
            <v>4143.93</v>
          </cell>
          <cell r="H1253">
            <v>647.26</v>
          </cell>
          <cell r="I1253">
            <v>0</v>
          </cell>
          <cell r="J1253">
            <v>41641</v>
          </cell>
          <cell r="K1253">
            <v>30</v>
          </cell>
          <cell r="L1253">
            <v>42005</v>
          </cell>
          <cell r="M1253">
            <v>42369</v>
          </cell>
          <cell r="N1253">
            <v>0</v>
          </cell>
          <cell r="O1253">
            <v>1313</v>
          </cell>
          <cell r="P1253">
            <v>234.08</v>
          </cell>
          <cell r="Q1253">
            <v>0</v>
          </cell>
          <cell r="R1253" t="str">
            <v>N</v>
          </cell>
          <cell r="S1253">
            <v>3262.59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A1254">
            <v>2013</v>
          </cell>
          <cell r="B1254">
            <v>5216</v>
          </cell>
          <cell r="C1254" t="str">
            <v>GASCOM SPA</v>
          </cell>
          <cell r="D1254">
            <v>41592</v>
          </cell>
          <cell r="E1254" t="str">
            <v xml:space="preserve">240946          </v>
          </cell>
          <cell r="F1254">
            <v>41617</v>
          </cell>
          <cell r="G1254">
            <v>4143.93</v>
          </cell>
          <cell r="H1254">
            <v>3496.67</v>
          </cell>
          <cell r="I1254">
            <v>0</v>
          </cell>
          <cell r="J1254">
            <v>41641</v>
          </cell>
          <cell r="K1254">
            <v>30</v>
          </cell>
          <cell r="L1254">
            <v>42005</v>
          </cell>
          <cell r="M1254">
            <v>42369</v>
          </cell>
          <cell r="N1254">
            <v>0</v>
          </cell>
          <cell r="O1254">
            <v>1316</v>
          </cell>
          <cell r="P1254">
            <v>234.08</v>
          </cell>
          <cell r="Q1254">
            <v>0</v>
          </cell>
          <cell r="R1254" t="str">
            <v>N</v>
          </cell>
          <cell r="S1254">
            <v>413.18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2013</v>
          </cell>
          <cell r="B1255">
            <v>5217</v>
          </cell>
          <cell r="C1255" t="str">
            <v>GASCOM SPA</v>
          </cell>
          <cell r="D1255">
            <v>41592</v>
          </cell>
          <cell r="E1255" t="str">
            <v xml:space="preserve">240947          </v>
          </cell>
          <cell r="F1255">
            <v>41617</v>
          </cell>
          <cell r="G1255">
            <v>4023.18</v>
          </cell>
          <cell r="H1255">
            <v>4023.18</v>
          </cell>
          <cell r="I1255">
            <v>0</v>
          </cell>
          <cell r="J1255">
            <v>41641</v>
          </cell>
          <cell r="K1255">
            <v>30</v>
          </cell>
          <cell r="L1255">
            <v>42005</v>
          </cell>
          <cell r="M1255">
            <v>42369</v>
          </cell>
          <cell r="N1255">
            <v>0</v>
          </cell>
          <cell r="O1255">
            <v>1316</v>
          </cell>
          <cell r="P1255">
            <v>20.239999999999998</v>
          </cell>
          <cell r="Q1255">
            <v>24</v>
          </cell>
          <cell r="R1255" t="str">
            <v>S</v>
          </cell>
          <cell r="S1255">
            <v>0</v>
          </cell>
          <cell r="T1255">
            <v>49</v>
          </cell>
          <cell r="U1255">
            <v>96556.32</v>
          </cell>
          <cell r="V1255">
            <v>197135.82</v>
          </cell>
          <cell r="W1255">
            <v>-6</v>
          </cell>
          <cell r="X1255">
            <v>-24139.08</v>
          </cell>
        </row>
        <row r="1256">
          <cell r="A1256">
            <v>2013</v>
          </cell>
          <cell r="B1256">
            <v>5218</v>
          </cell>
          <cell r="C1256" t="str">
            <v>GASCOM SPA</v>
          </cell>
          <cell r="D1256">
            <v>41592</v>
          </cell>
          <cell r="E1256" t="str">
            <v xml:space="preserve">240945          </v>
          </cell>
          <cell r="F1256">
            <v>41617</v>
          </cell>
          <cell r="G1256">
            <v>11445.37</v>
          </cell>
          <cell r="H1256">
            <v>11445.37</v>
          </cell>
          <cell r="I1256">
            <v>0</v>
          </cell>
          <cell r="J1256">
            <v>41641</v>
          </cell>
          <cell r="K1256">
            <v>30</v>
          </cell>
          <cell r="L1256">
            <v>42005</v>
          </cell>
          <cell r="M1256">
            <v>42369</v>
          </cell>
          <cell r="N1256">
            <v>0</v>
          </cell>
          <cell r="O1256">
            <v>1316</v>
          </cell>
          <cell r="P1256">
            <v>0</v>
          </cell>
          <cell r="Q1256">
            <v>24</v>
          </cell>
          <cell r="R1256" t="str">
            <v>S</v>
          </cell>
          <cell r="S1256">
            <v>0</v>
          </cell>
          <cell r="T1256">
            <v>49</v>
          </cell>
          <cell r="U1256">
            <v>274688.88</v>
          </cell>
          <cell r="V1256">
            <v>560823.13</v>
          </cell>
          <cell r="W1256">
            <v>-6</v>
          </cell>
          <cell r="X1256">
            <v>-68672.22</v>
          </cell>
        </row>
        <row r="1257">
          <cell r="A1257">
            <v>2013</v>
          </cell>
          <cell r="B1257">
            <v>5206</v>
          </cell>
          <cell r="C1257" t="str">
            <v>L'AUTOINDUSTRIALE SRL</v>
          </cell>
          <cell r="D1257">
            <v>41593</v>
          </cell>
          <cell r="E1257" t="str">
            <v xml:space="preserve">765             </v>
          </cell>
          <cell r="F1257">
            <v>41617</v>
          </cell>
          <cell r="G1257">
            <v>359.9</v>
          </cell>
          <cell r="H1257">
            <v>359.9</v>
          </cell>
          <cell r="I1257">
            <v>0</v>
          </cell>
          <cell r="J1257">
            <v>41620</v>
          </cell>
          <cell r="K1257">
            <v>30</v>
          </cell>
          <cell r="L1257">
            <v>42005</v>
          </cell>
          <cell r="M1257">
            <v>42369</v>
          </cell>
          <cell r="N1257">
            <v>0</v>
          </cell>
          <cell r="O1257">
            <v>1312</v>
          </cell>
          <cell r="P1257">
            <v>0</v>
          </cell>
          <cell r="Q1257">
            <v>3</v>
          </cell>
          <cell r="R1257" t="str">
            <v>S</v>
          </cell>
          <cell r="S1257">
            <v>0</v>
          </cell>
          <cell r="T1257">
            <v>27</v>
          </cell>
          <cell r="U1257">
            <v>1079.7</v>
          </cell>
          <cell r="V1257">
            <v>9717.2999999999993</v>
          </cell>
          <cell r="W1257">
            <v>-27</v>
          </cell>
          <cell r="X1257">
            <v>-9717.2999999999993</v>
          </cell>
        </row>
        <row r="1258">
          <cell r="A1258">
            <v>2013</v>
          </cell>
          <cell r="B1258">
            <v>5210</v>
          </cell>
          <cell r="C1258" t="str">
            <v>IL LIBRO LA TECNICA</v>
          </cell>
          <cell r="D1258">
            <v>41597</v>
          </cell>
          <cell r="E1258" t="str">
            <v xml:space="preserve">105             </v>
          </cell>
          <cell r="F1258">
            <v>41617</v>
          </cell>
          <cell r="G1258">
            <v>19.25</v>
          </cell>
          <cell r="H1258">
            <v>19.25</v>
          </cell>
          <cell r="I1258">
            <v>0</v>
          </cell>
          <cell r="J1258">
            <v>41628</v>
          </cell>
          <cell r="K1258">
            <v>30</v>
          </cell>
          <cell r="L1258">
            <v>42005</v>
          </cell>
          <cell r="M1258">
            <v>42369</v>
          </cell>
          <cell r="N1258">
            <v>0</v>
          </cell>
          <cell r="O1258">
            <v>1583</v>
          </cell>
          <cell r="P1258">
            <v>0</v>
          </cell>
          <cell r="Q1258">
            <v>11</v>
          </cell>
          <cell r="R1258" t="str">
            <v>S</v>
          </cell>
          <cell r="S1258">
            <v>0</v>
          </cell>
          <cell r="T1258">
            <v>31</v>
          </cell>
          <cell r="U1258">
            <v>211.75</v>
          </cell>
          <cell r="V1258">
            <v>596.75</v>
          </cell>
          <cell r="W1258">
            <v>-19</v>
          </cell>
          <cell r="X1258">
            <v>-365.75</v>
          </cell>
        </row>
        <row r="1259">
          <cell r="A1259">
            <v>2013</v>
          </cell>
          <cell r="B1259">
            <v>5211</v>
          </cell>
          <cell r="C1259" t="str">
            <v>LINDA DI ANDRIOLO VLADIMIRO</v>
          </cell>
          <cell r="D1259">
            <v>41600</v>
          </cell>
          <cell r="E1259" t="str">
            <v xml:space="preserve">830             </v>
          </cell>
          <cell r="F1259">
            <v>41617</v>
          </cell>
          <cell r="G1259">
            <v>343.31</v>
          </cell>
          <cell r="H1259">
            <v>343.31</v>
          </cell>
          <cell r="I1259">
            <v>0</v>
          </cell>
          <cell r="J1259">
            <v>41628</v>
          </cell>
          <cell r="K1259">
            <v>30</v>
          </cell>
          <cell r="L1259">
            <v>42005</v>
          </cell>
          <cell r="M1259">
            <v>42369</v>
          </cell>
          <cell r="N1259">
            <v>0</v>
          </cell>
          <cell r="O1259">
            <v>1206</v>
          </cell>
          <cell r="P1259">
            <v>0</v>
          </cell>
          <cell r="Q1259">
            <v>11</v>
          </cell>
          <cell r="R1259" t="str">
            <v>S</v>
          </cell>
          <cell r="S1259">
            <v>0</v>
          </cell>
          <cell r="T1259">
            <v>28</v>
          </cell>
          <cell r="U1259">
            <v>3776.41</v>
          </cell>
          <cell r="V1259">
            <v>9612.68</v>
          </cell>
          <cell r="W1259">
            <v>-19</v>
          </cell>
          <cell r="X1259">
            <v>-6522.89</v>
          </cell>
        </row>
        <row r="1260">
          <cell r="A1260">
            <v>2013</v>
          </cell>
          <cell r="B1260">
            <v>5212</v>
          </cell>
          <cell r="C1260" t="str">
            <v>BERTO ROSA</v>
          </cell>
          <cell r="D1260">
            <v>41604</v>
          </cell>
          <cell r="E1260" t="str">
            <v xml:space="preserve">9               </v>
          </cell>
          <cell r="F1260">
            <v>41617</v>
          </cell>
          <cell r="G1260">
            <v>112.11</v>
          </cell>
          <cell r="H1260">
            <v>112.11</v>
          </cell>
          <cell r="I1260">
            <v>0</v>
          </cell>
          <cell r="J1260">
            <v>41628</v>
          </cell>
          <cell r="K1260">
            <v>30</v>
          </cell>
          <cell r="L1260">
            <v>42005</v>
          </cell>
          <cell r="M1260">
            <v>42369</v>
          </cell>
          <cell r="N1260">
            <v>0</v>
          </cell>
          <cell r="O1260">
            <v>1583</v>
          </cell>
          <cell r="P1260">
            <v>0</v>
          </cell>
          <cell r="Q1260">
            <v>11</v>
          </cell>
          <cell r="R1260" t="str">
            <v>S</v>
          </cell>
          <cell r="S1260">
            <v>0</v>
          </cell>
          <cell r="T1260">
            <v>24</v>
          </cell>
          <cell r="U1260">
            <v>1233.21</v>
          </cell>
          <cell r="V1260">
            <v>2690.64</v>
          </cell>
          <cell r="W1260">
            <v>-19</v>
          </cell>
          <cell r="X1260">
            <v>-2130.09</v>
          </cell>
        </row>
        <row r="1261">
          <cell r="A1261">
            <v>2013</v>
          </cell>
          <cell r="B1261">
            <v>5214</v>
          </cell>
          <cell r="C1261" t="str">
            <v>FRANCESCHINI RENATO</v>
          </cell>
          <cell r="D1261">
            <v>41606</v>
          </cell>
          <cell r="E1261" t="str">
            <v xml:space="preserve">591             </v>
          </cell>
          <cell r="F1261">
            <v>41617</v>
          </cell>
          <cell r="G1261">
            <v>1916.08</v>
          </cell>
          <cell r="H1261">
            <v>1916.08</v>
          </cell>
          <cell r="I1261">
            <v>0</v>
          </cell>
          <cell r="J1261">
            <v>41620</v>
          </cell>
          <cell r="K1261">
            <v>30</v>
          </cell>
          <cell r="L1261">
            <v>42005</v>
          </cell>
          <cell r="M1261">
            <v>42369</v>
          </cell>
          <cell r="N1261">
            <v>0</v>
          </cell>
          <cell r="O1261">
            <v>1313</v>
          </cell>
          <cell r="P1261">
            <v>345.52</v>
          </cell>
          <cell r="Q1261">
            <v>3</v>
          </cell>
          <cell r="R1261" t="str">
            <v>S</v>
          </cell>
          <cell r="S1261">
            <v>0</v>
          </cell>
          <cell r="T1261">
            <v>14</v>
          </cell>
          <cell r="U1261">
            <v>5748.24</v>
          </cell>
          <cell r="V1261">
            <v>26825.119999999999</v>
          </cell>
          <cell r="W1261">
            <v>-27</v>
          </cell>
          <cell r="X1261">
            <v>-51734.16</v>
          </cell>
        </row>
        <row r="1262">
          <cell r="A1262">
            <v>2013</v>
          </cell>
          <cell r="B1262">
            <v>5203</v>
          </cell>
          <cell r="C1262" t="str">
            <v>FERRAMENTA MARCHIORI SNC</v>
          </cell>
          <cell r="D1262">
            <v>41608</v>
          </cell>
          <cell r="E1262" t="str">
            <v xml:space="preserve">463             </v>
          </cell>
          <cell r="F1262">
            <v>41617</v>
          </cell>
          <cell r="G1262">
            <v>20.8</v>
          </cell>
          <cell r="H1262">
            <v>20.8</v>
          </cell>
          <cell r="I1262">
            <v>0</v>
          </cell>
          <cell r="J1262">
            <v>41620</v>
          </cell>
          <cell r="K1262">
            <v>30</v>
          </cell>
          <cell r="L1262">
            <v>42005</v>
          </cell>
          <cell r="M1262">
            <v>42369</v>
          </cell>
          <cell r="N1262">
            <v>0</v>
          </cell>
          <cell r="O1262">
            <v>1210</v>
          </cell>
          <cell r="P1262">
            <v>0</v>
          </cell>
          <cell r="Q1262">
            <v>3</v>
          </cell>
          <cell r="R1262" t="str">
            <v>S</v>
          </cell>
          <cell r="S1262">
            <v>0</v>
          </cell>
          <cell r="T1262">
            <v>12</v>
          </cell>
          <cell r="U1262">
            <v>62.4</v>
          </cell>
          <cell r="V1262">
            <v>249.6</v>
          </cell>
          <cell r="W1262">
            <v>-27</v>
          </cell>
          <cell r="X1262">
            <v>-561.6</v>
          </cell>
        </row>
        <row r="1263">
          <cell r="A1263">
            <v>2013</v>
          </cell>
          <cell r="B1263">
            <v>5204</v>
          </cell>
          <cell r="C1263" t="str">
            <v>FERRAMENTA MARCHIORI SNC</v>
          </cell>
          <cell r="D1263">
            <v>41608</v>
          </cell>
          <cell r="E1263" t="str">
            <v xml:space="preserve">462             </v>
          </cell>
          <cell r="F1263">
            <v>41617</v>
          </cell>
          <cell r="G1263">
            <v>60</v>
          </cell>
          <cell r="H1263">
            <v>60</v>
          </cell>
          <cell r="I1263">
            <v>0</v>
          </cell>
          <cell r="J1263">
            <v>41620</v>
          </cell>
          <cell r="K1263">
            <v>30</v>
          </cell>
          <cell r="L1263">
            <v>42005</v>
          </cell>
          <cell r="M1263">
            <v>42369</v>
          </cell>
          <cell r="N1263">
            <v>0</v>
          </cell>
          <cell r="O1263">
            <v>1210</v>
          </cell>
          <cell r="P1263">
            <v>10.82</v>
          </cell>
          <cell r="Q1263">
            <v>3</v>
          </cell>
          <cell r="R1263" t="str">
            <v>S</v>
          </cell>
          <cell r="S1263">
            <v>0</v>
          </cell>
          <cell r="T1263">
            <v>12</v>
          </cell>
          <cell r="U1263">
            <v>180</v>
          </cell>
          <cell r="V1263">
            <v>720</v>
          </cell>
          <cell r="W1263">
            <v>-27</v>
          </cell>
          <cell r="X1263">
            <v>-1620</v>
          </cell>
        </row>
        <row r="1264">
          <cell r="A1264">
            <v>2013</v>
          </cell>
          <cell r="B1264">
            <v>5205</v>
          </cell>
          <cell r="C1264" t="str">
            <v>FERRAMENTA MARCHIORI SNC</v>
          </cell>
          <cell r="D1264">
            <v>41608</v>
          </cell>
          <cell r="E1264" t="str">
            <v xml:space="preserve">461             </v>
          </cell>
          <cell r="F1264">
            <v>41617</v>
          </cell>
          <cell r="G1264">
            <v>197</v>
          </cell>
          <cell r="H1264">
            <v>197</v>
          </cell>
          <cell r="I1264">
            <v>0</v>
          </cell>
          <cell r="J1264">
            <v>41620</v>
          </cell>
          <cell r="K1264">
            <v>30</v>
          </cell>
          <cell r="L1264">
            <v>42005</v>
          </cell>
          <cell r="M1264">
            <v>42369</v>
          </cell>
          <cell r="N1264">
            <v>0</v>
          </cell>
          <cell r="O1264">
            <v>1210</v>
          </cell>
          <cell r="P1264">
            <v>0</v>
          </cell>
          <cell r="Q1264">
            <v>3</v>
          </cell>
          <cell r="R1264" t="str">
            <v>S</v>
          </cell>
          <cell r="S1264">
            <v>0</v>
          </cell>
          <cell r="T1264">
            <v>12</v>
          </cell>
          <cell r="U1264">
            <v>591</v>
          </cell>
          <cell r="V1264">
            <v>2364</v>
          </cell>
          <cell r="W1264">
            <v>-27</v>
          </cell>
          <cell r="X1264">
            <v>-5319</v>
          </cell>
        </row>
        <row r="1265">
          <cell r="A1265">
            <v>2013</v>
          </cell>
          <cell r="B1265">
            <v>5208</v>
          </cell>
          <cell r="C1265" t="str">
            <v>CONSORZIO AGRARIO TV-BL</v>
          </cell>
          <cell r="D1265">
            <v>41608</v>
          </cell>
          <cell r="E1265" t="str">
            <v xml:space="preserve">181143          </v>
          </cell>
          <cell r="F1265">
            <v>41617</v>
          </cell>
          <cell r="G1265">
            <v>380</v>
          </cell>
          <cell r="H1265">
            <v>380</v>
          </cell>
          <cell r="I1265">
            <v>0</v>
          </cell>
          <cell r="J1265">
            <v>41620</v>
          </cell>
          <cell r="K1265">
            <v>30</v>
          </cell>
          <cell r="L1265">
            <v>42005</v>
          </cell>
          <cell r="M1265">
            <v>42369</v>
          </cell>
          <cell r="N1265">
            <v>0</v>
          </cell>
          <cell r="O1265">
            <v>1212</v>
          </cell>
          <cell r="P1265">
            <v>0</v>
          </cell>
          <cell r="Q1265">
            <v>3</v>
          </cell>
          <cell r="R1265" t="str">
            <v>S</v>
          </cell>
          <cell r="S1265">
            <v>0</v>
          </cell>
          <cell r="T1265">
            <v>12</v>
          </cell>
          <cell r="U1265">
            <v>1140</v>
          </cell>
          <cell r="V1265">
            <v>4560</v>
          </cell>
          <cell r="W1265">
            <v>-27</v>
          </cell>
          <cell r="X1265">
            <v>-10260</v>
          </cell>
        </row>
        <row r="1266">
          <cell r="A1266">
            <v>2013</v>
          </cell>
          <cell r="B1266">
            <v>5213</v>
          </cell>
          <cell r="C1266" t="str">
            <v>OPEN SOFTWARE MEDIA SRL</v>
          </cell>
          <cell r="D1266">
            <v>41608</v>
          </cell>
          <cell r="E1266" t="str">
            <v xml:space="preserve">532             </v>
          </cell>
          <cell r="F1266">
            <v>41617</v>
          </cell>
          <cell r="G1266">
            <v>459.79</v>
          </cell>
          <cell r="H1266">
            <v>459.79</v>
          </cell>
          <cell r="I1266">
            <v>0</v>
          </cell>
          <cell r="J1266">
            <v>41624</v>
          </cell>
          <cell r="K1266">
            <v>30</v>
          </cell>
          <cell r="L1266">
            <v>42005</v>
          </cell>
          <cell r="M1266">
            <v>42369</v>
          </cell>
          <cell r="N1266">
            <v>0</v>
          </cell>
          <cell r="O1266">
            <v>1332</v>
          </cell>
          <cell r="P1266">
            <v>0</v>
          </cell>
          <cell r="Q1266">
            <v>7</v>
          </cell>
          <cell r="R1266" t="str">
            <v>S</v>
          </cell>
          <cell r="S1266">
            <v>0</v>
          </cell>
          <cell r="T1266">
            <v>16</v>
          </cell>
          <cell r="U1266">
            <v>3218.53</v>
          </cell>
          <cell r="V1266">
            <v>7356.64</v>
          </cell>
          <cell r="W1266">
            <v>-23</v>
          </cell>
          <cell r="X1266">
            <v>-10575.17</v>
          </cell>
        </row>
        <row r="1267">
          <cell r="A1267">
            <v>2013</v>
          </cell>
          <cell r="B1267">
            <v>5241</v>
          </cell>
          <cell r="C1267" t="str">
            <v>MAGGIOLO LAURA</v>
          </cell>
          <cell r="D1267">
            <v>41565</v>
          </cell>
          <cell r="E1267" t="str">
            <v xml:space="preserve">14467           </v>
          </cell>
          <cell r="F1267">
            <v>41618</v>
          </cell>
          <cell r="G1267">
            <v>10392.74</v>
          </cell>
          <cell r="H1267">
            <v>10392.74</v>
          </cell>
          <cell r="I1267">
            <v>0</v>
          </cell>
          <cell r="J1267">
            <v>41618</v>
          </cell>
          <cell r="K1267">
            <v>30</v>
          </cell>
          <cell r="L1267">
            <v>42005</v>
          </cell>
          <cell r="M1267">
            <v>42369</v>
          </cell>
          <cell r="N1267">
            <v>0</v>
          </cell>
          <cell r="O1267">
            <v>1331</v>
          </cell>
          <cell r="P1267">
            <v>0</v>
          </cell>
          <cell r="Q1267">
            <v>0</v>
          </cell>
          <cell r="R1267" t="str">
            <v>S</v>
          </cell>
          <cell r="S1267">
            <v>0</v>
          </cell>
          <cell r="T1267">
            <v>53</v>
          </cell>
          <cell r="U1267">
            <v>0</v>
          </cell>
          <cell r="V1267">
            <v>550815.22</v>
          </cell>
          <cell r="W1267">
            <v>-30</v>
          </cell>
          <cell r="X1267">
            <v>-311782.2</v>
          </cell>
        </row>
        <row r="1268">
          <cell r="A1268">
            <v>2013</v>
          </cell>
          <cell r="B1268">
            <v>5238</v>
          </cell>
          <cell r="C1268" t="str">
            <v>ARTE FUNERARIA BASSANO</v>
          </cell>
          <cell r="D1268">
            <v>41547</v>
          </cell>
          <cell r="E1268" t="str">
            <v xml:space="preserve">73              </v>
          </cell>
          <cell r="F1268">
            <v>41618</v>
          </cell>
          <cell r="G1268">
            <v>2044.9</v>
          </cell>
          <cell r="H1268">
            <v>2044.9</v>
          </cell>
          <cell r="I1268">
            <v>0</v>
          </cell>
          <cell r="J1268">
            <v>41620</v>
          </cell>
          <cell r="K1268">
            <v>30</v>
          </cell>
          <cell r="L1268">
            <v>42005</v>
          </cell>
          <cell r="M1268">
            <v>42369</v>
          </cell>
          <cell r="N1268">
            <v>0</v>
          </cell>
          <cell r="O1268">
            <v>1306</v>
          </cell>
          <cell r="P1268">
            <v>242</v>
          </cell>
          <cell r="Q1268">
            <v>2</v>
          </cell>
          <cell r="R1268" t="str">
            <v>S</v>
          </cell>
          <cell r="S1268">
            <v>0</v>
          </cell>
          <cell r="T1268">
            <v>73</v>
          </cell>
          <cell r="U1268">
            <v>4089.8</v>
          </cell>
          <cell r="V1268">
            <v>149277.70000000001</v>
          </cell>
          <cell r="W1268">
            <v>-28</v>
          </cell>
          <cell r="X1268">
            <v>-57257.2</v>
          </cell>
        </row>
        <row r="1269">
          <cell r="A1269">
            <v>2013</v>
          </cell>
          <cell r="B1269">
            <v>5234</v>
          </cell>
          <cell r="C1269" t="str">
            <v>CAMPANA MOQUETTES</v>
          </cell>
          <cell r="D1269">
            <v>41577</v>
          </cell>
          <cell r="E1269" t="str">
            <v xml:space="preserve">268             </v>
          </cell>
          <cell r="F1269">
            <v>41618</v>
          </cell>
          <cell r="G1269">
            <v>1056</v>
          </cell>
          <cell r="H1269">
            <v>1056</v>
          </cell>
          <cell r="I1269">
            <v>0</v>
          </cell>
          <cell r="J1269">
            <v>41620</v>
          </cell>
          <cell r="K1269">
            <v>30</v>
          </cell>
          <cell r="L1269">
            <v>42005</v>
          </cell>
          <cell r="M1269">
            <v>42369</v>
          </cell>
          <cell r="N1269">
            <v>0</v>
          </cell>
          <cell r="O1269">
            <v>2115</v>
          </cell>
          <cell r="P1269">
            <v>0</v>
          </cell>
          <cell r="Q1269">
            <v>2</v>
          </cell>
          <cell r="R1269" t="str">
            <v>S</v>
          </cell>
          <cell r="S1269">
            <v>0</v>
          </cell>
          <cell r="T1269">
            <v>43</v>
          </cell>
          <cell r="U1269">
            <v>2112</v>
          </cell>
          <cell r="V1269">
            <v>45408</v>
          </cell>
          <cell r="W1269">
            <v>-28</v>
          </cell>
          <cell r="X1269">
            <v>-29568</v>
          </cell>
        </row>
        <row r="1270">
          <cell r="A1270">
            <v>2013</v>
          </cell>
          <cell r="B1270">
            <v>5239</v>
          </cell>
          <cell r="C1270" t="str">
            <v>ARTE FUNERARIA BASSANO</v>
          </cell>
          <cell r="D1270">
            <v>41577</v>
          </cell>
          <cell r="E1270" t="str">
            <v xml:space="preserve">78              </v>
          </cell>
          <cell r="F1270">
            <v>41618</v>
          </cell>
          <cell r="G1270">
            <v>2586.4</v>
          </cell>
          <cell r="H1270">
            <v>2586.4</v>
          </cell>
          <cell r="I1270">
            <v>0</v>
          </cell>
          <cell r="J1270">
            <v>41620</v>
          </cell>
          <cell r="K1270">
            <v>30</v>
          </cell>
          <cell r="L1270">
            <v>42005</v>
          </cell>
          <cell r="M1270">
            <v>42369</v>
          </cell>
          <cell r="N1270">
            <v>0</v>
          </cell>
          <cell r="O1270">
            <v>1306</v>
          </cell>
          <cell r="P1270">
            <v>242</v>
          </cell>
          <cell r="Q1270">
            <v>2</v>
          </cell>
          <cell r="R1270" t="str">
            <v>S</v>
          </cell>
          <cell r="S1270">
            <v>0</v>
          </cell>
          <cell r="T1270">
            <v>43</v>
          </cell>
          <cell r="U1270">
            <v>5172.8</v>
          </cell>
          <cell r="V1270">
            <v>111215.2</v>
          </cell>
          <cell r="W1270">
            <v>-28</v>
          </cell>
          <cell r="X1270">
            <v>-72419.199999999997</v>
          </cell>
        </row>
        <row r="1271">
          <cell r="A1271">
            <v>2013</v>
          </cell>
          <cell r="B1271">
            <v>5229</v>
          </cell>
          <cell r="C1271" t="str">
            <v>PG SOFTWORKS'</v>
          </cell>
          <cell r="D1271">
            <v>41584</v>
          </cell>
          <cell r="E1271" t="str">
            <v xml:space="preserve">475             </v>
          </cell>
          <cell r="F1271">
            <v>41618</v>
          </cell>
          <cell r="G1271">
            <v>91.5</v>
          </cell>
          <cell r="H1271">
            <v>91.5</v>
          </cell>
          <cell r="I1271">
            <v>0</v>
          </cell>
          <cell r="J1271">
            <v>41677</v>
          </cell>
          <cell r="K1271">
            <v>30</v>
          </cell>
          <cell r="L1271">
            <v>42005</v>
          </cell>
          <cell r="M1271">
            <v>42369</v>
          </cell>
          <cell r="N1271">
            <v>0</v>
          </cell>
          <cell r="O1271">
            <v>1210</v>
          </cell>
          <cell r="P1271">
            <v>0</v>
          </cell>
          <cell r="Q1271">
            <v>59</v>
          </cell>
          <cell r="R1271" t="str">
            <v>S</v>
          </cell>
          <cell r="S1271">
            <v>0</v>
          </cell>
          <cell r="T1271">
            <v>93</v>
          </cell>
          <cell r="U1271">
            <v>5398.5</v>
          </cell>
          <cell r="V1271">
            <v>8509.5</v>
          </cell>
          <cell r="W1271">
            <v>29</v>
          </cell>
          <cell r="X1271">
            <v>2653.5</v>
          </cell>
        </row>
        <row r="1272">
          <cell r="A1272">
            <v>2013</v>
          </cell>
          <cell r="B1272">
            <v>5247</v>
          </cell>
          <cell r="C1272" t="str">
            <v>Raffaello libri srl</v>
          </cell>
          <cell r="D1272">
            <v>41592</v>
          </cell>
          <cell r="E1272" t="str">
            <v xml:space="preserve">40219           </v>
          </cell>
          <cell r="F1272">
            <v>41618</v>
          </cell>
          <cell r="G1272">
            <v>100.68</v>
          </cell>
          <cell r="H1272">
            <v>100.68</v>
          </cell>
          <cell r="I1272">
            <v>0</v>
          </cell>
          <cell r="J1272">
            <v>41628</v>
          </cell>
          <cell r="K1272">
            <v>30</v>
          </cell>
          <cell r="L1272">
            <v>42005</v>
          </cell>
          <cell r="M1272">
            <v>42369</v>
          </cell>
          <cell r="N1272">
            <v>0</v>
          </cell>
          <cell r="O1272">
            <v>1583</v>
          </cell>
          <cell r="P1272">
            <v>0</v>
          </cell>
          <cell r="Q1272">
            <v>10</v>
          </cell>
          <cell r="R1272" t="str">
            <v>S</v>
          </cell>
          <cell r="S1272">
            <v>0</v>
          </cell>
          <cell r="T1272">
            <v>36</v>
          </cell>
          <cell r="U1272">
            <v>1006.8</v>
          </cell>
          <cell r="V1272">
            <v>3624.48</v>
          </cell>
          <cell r="W1272">
            <v>-20</v>
          </cell>
          <cell r="X1272">
            <v>-2013.6</v>
          </cell>
        </row>
        <row r="1273">
          <cell r="A1273">
            <v>2013</v>
          </cell>
          <cell r="B1273">
            <v>5230</v>
          </cell>
          <cell r="C1273" t="str">
            <v>PG SOFTWORKS'</v>
          </cell>
          <cell r="D1273">
            <v>41597</v>
          </cell>
          <cell r="E1273" t="str">
            <v xml:space="preserve">550             </v>
          </cell>
          <cell r="F1273">
            <v>41618</v>
          </cell>
          <cell r="G1273">
            <v>324.81</v>
          </cell>
          <cell r="H1273">
            <v>324.81</v>
          </cell>
          <cell r="I1273">
            <v>0</v>
          </cell>
          <cell r="J1273">
            <v>41621</v>
          </cell>
          <cell r="K1273">
            <v>30</v>
          </cell>
          <cell r="L1273">
            <v>42005</v>
          </cell>
          <cell r="M1273">
            <v>42369</v>
          </cell>
          <cell r="N1273">
            <v>0</v>
          </cell>
          <cell r="O1273">
            <v>1210</v>
          </cell>
          <cell r="P1273">
            <v>0</v>
          </cell>
          <cell r="Q1273">
            <v>3</v>
          </cell>
          <cell r="R1273" t="str">
            <v>S</v>
          </cell>
          <cell r="S1273">
            <v>0</v>
          </cell>
          <cell r="T1273">
            <v>24</v>
          </cell>
          <cell r="U1273">
            <v>974.43</v>
          </cell>
          <cell r="V1273">
            <v>7795.44</v>
          </cell>
          <cell r="W1273">
            <v>-27</v>
          </cell>
          <cell r="X1273">
            <v>-8769.8700000000008</v>
          </cell>
        </row>
        <row r="1274">
          <cell r="A1274">
            <v>2013</v>
          </cell>
          <cell r="B1274">
            <v>5246</v>
          </cell>
          <cell r="C1274" t="str">
            <v>ENI SPA DIVISIONE GAS</v>
          </cell>
          <cell r="D1274">
            <v>41598</v>
          </cell>
          <cell r="E1274" t="str">
            <v xml:space="preserve">817151          </v>
          </cell>
          <cell r="F1274">
            <v>41618</v>
          </cell>
          <cell r="G1274">
            <v>216.5</v>
          </cell>
          <cell r="H1274">
            <v>216.5</v>
          </cell>
          <cell r="I1274">
            <v>0</v>
          </cell>
          <cell r="J1274">
            <v>41620</v>
          </cell>
          <cell r="K1274">
            <v>30</v>
          </cell>
          <cell r="L1274">
            <v>42005</v>
          </cell>
          <cell r="M1274">
            <v>42369</v>
          </cell>
          <cell r="N1274">
            <v>0</v>
          </cell>
          <cell r="O1274">
            <v>1313</v>
          </cell>
          <cell r="P1274">
            <v>39.04</v>
          </cell>
          <cell r="Q1274">
            <v>2</v>
          </cell>
          <cell r="R1274" t="str">
            <v>S</v>
          </cell>
          <cell r="S1274">
            <v>0</v>
          </cell>
          <cell r="T1274">
            <v>22</v>
          </cell>
          <cell r="U1274">
            <v>433</v>
          </cell>
          <cell r="V1274">
            <v>4763</v>
          </cell>
          <cell r="W1274">
            <v>-28</v>
          </cell>
          <cell r="X1274">
            <v>-6062</v>
          </cell>
        </row>
        <row r="1275">
          <cell r="A1275">
            <v>2013</v>
          </cell>
          <cell r="B1275">
            <v>5221</v>
          </cell>
          <cell r="C1275" t="str">
            <v>CONSORZIO AGRARIO TV-BL</v>
          </cell>
          <cell r="D1275">
            <v>41604</v>
          </cell>
          <cell r="E1275" t="str">
            <v xml:space="preserve">31254           </v>
          </cell>
          <cell r="F1275">
            <v>41618</v>
          </cell>
          <cell r="G1275">
            <v>188.4</v>
          </cell>
          <cell r="H1275">
            <v>188.4</v>
          </cell>
          <cell r="I1275">
            <v>0</v>
          </cell>
          <cell r="J1275">
            <v>41620</v>
          </cell>
          <cell r="K1275">
            <v>30</v>
          </cell>
          <cell r="L1275">
            <v>42005</v>
          </cell>
          <cell r="M1275">
            <v>42369</v>
          </cell>
          <cell r="N1275">
            <v>0</v>
          </cell>
          <cell r="O1275">
            <v>1212</v>
          </cell>
          <cell r="P1275">
            <v>0</v>
          </cell>
          <cell r="Q1275">
            <v>2</v>
          </cell>
          <cell r="R1275" t="str">
            <v>S</v>
          </cell>
          <cell r="S1275">
            <v>0</v>
          </cell>
          <cell r="T1275">
            <v>16</v>
          </cell>
          <cell r="U1275">
            <v>376.8</v>
          </cell>
          <cell r="V1275">
            <v>3014.4</v>
          </cell>
          <cell r="W1275">
            <v>-28</v>
          </cell>
          <cell r="X1275">
            <v>-5275.2</v>
          </cell>
        </row>
        <row r="1276">
          <cell r="A1276">
            <v>2013</v>
          </cell>
          <cell r="B1276">
            <v>5231</v>
          </cell>
          <cell r="C1276" t="str">
            <v>KYOCERA DOCUMENT SOLUTUONS ITALIA SPA</v>
          </cell>
          <cell r="D1276">
            <v>41607</v>
          </cell>
          <cell r="E1276" t="str">
            <v xml:space="preserve">1010205091      </v>
          </cell>
          <cell r="F1276">
            <v>41618</v>
          </cell>
          <cell r="G1276">
            <v>152.61000000000001</v>
          </cell>
          <cell r="H1276">
            <v>152.61000000000001</v>
          </cell>
          <cell r="I1276">
            <v>0</v>
          </cell>
          <cell r="J1276">
            <v>41624</v>
          </cell>
          <cell r="K1276">
            <v>30</v>
          </cell>
          <cell r="L1276">
            <v>42005</v>
          </cell>
          <cell r="M1276">
            <v>42369</v>
          </cell>
          <cell r="N1276">
            <v>0</v>
          </cell>
          <cell r="O1276">
            <v>1332</v>
          </cell>
          <cell r="P1276">
            <v>0</v>
          </cell>
          <cell r="Q1276">
            <v>6</v>
          </cell>
          <cell r="R1276" t="str">
            <v>S</v>
          </cell>
          <cell r="S1276">
            <v>0</v>
          </cell>
          <cell r="T1276">
            <v>17</v>
          </cell>
          <cell r="U1276">
            <v>915.66</v>
          </cell>
          <cell r="V1276">
            <v>2594.37</v>
          </cell>
          <cell r="W1276">
            <v>-24</v>
          </cell>
          <cell r="X1276">
            <v>-3662.64</v>
          </cell>
        </row>
        <row r="1277">
          <cell r="A1277">
            <v>2013</v>
          </cell>
          <cell r="B1277">
            <v>5222</v>
          </cell>
          <cell r="C1277" t="str">
            <v>SPRINT OFFICE SRL</v>
          </cell>
          <cell r="D1277">
            <v>41608</v>
          </cell>
          <cell r="E1277" t="str">
            <v xml:space="preserve">3051            </v>
          </cell>
          <cell r="F1277">
            <v>41618</v>
          </cell>
          <cell r="G1277">
            <v>240.65</v>
          </cell>
          <cell r="H1277">
            <v>240.65</v>
          </cell>
          <cell r="I1277">
            <v>0</v>
          </cell>
          <cell r="J1277">
            <v>41621</v>
          </cell>
          <cell r="K1277">
            <v>30</v>
          </cell>
          <cell r="L1277">
            <v>42005</v>
          </cell>
          <cell r="M1277">
            <v>42369</v>
          </cell>
          <cell r="N1277">
            <v>0</v>
          </cell>
          <cell r="O1277">
            <v>1201</v>
          </cell>
          <cell r="P1277">
            <v>0</v>
          </cell>
          <cell r="Q1277">
            <v>3</v>
          </cell>
          <cell r="R1277" t="str">
            <v>S</v>
          </cell>
          <cell r="S1277">
            <v>0</v>
          </cell>
          <cell r="T1277">
            <v>13</v>
          </cell>
          <cell r="U1277">
            <v>721.95</v>
          </cell>
          <cell r="V1277">
            <v>3128.45</v>
          </cell>
          <cell r="W1277">
            <v>-27</v>
          </cell>
          <cell r="X1277">
            <v>-6497.55</v>
          </cell>
        </row>
        <row r="1278">
          <cell r="A1278">
            <v>2013</v>
          </cell>
          <cell r="B1278">
            <v>5224</v>
          </cell>
          <cell r="C1278" t="str">
            <v>FAGAN IMPIANTI ELETTRICI SRL</v>
          </cell>
          <cell r="D1278">
            <v>41608</v>
          </cell>
          <cell r="E1278" t="str">
            <v xml:space="preserve">211             </v>
          </cell>
          <cell r="F1278">
            <v>41618</v>
          </cell>
          <cell r="G1278">
            <v>936.96</v>
          </cell>
          <cell r="H1278">
            <v>936.96</v>
          </cell>
          <cell r="I1278">
            <v>0</v>
          </cell>
          <cell r="J1278">
            <v>41628</v>
          </cell>
          <cell r="K1278">
            <v>30</v>
          </cell>
          <cell r="L1278">
            <v>42005</v>
          </cell>
          <cell r="M1278">
            <v>42369</v>
          </cell>
          <cell r="N1278">
            <v>0</v>
          </cell>
          <cell r="O1278">
            <v>1332</v>
          </cell>
          <cell r="P1278">
            <v>0</v>
          </cell>
          <cell r="Q1278">
            <v>10</v>
          </cell>
          <cell r="R1278" t="str">
            <v>S</v>
          </cell>
          <cell r="S1278">
            <v>0</v>
          </cell>
          <cell r="T1278">
            <v>20</v>
          </cell>
          <cell r="U1278">
            <v>9369.6</v>
          </cell>
          <cell r="V1278">
            <v>18739.2</v>
          </cell>
          <cell r="W1278">
            <v>-20</v>
          </cell>
          <cell r="X1278">
            <v>-18739.2</v>
          </cell>
        </row>
        <row r="1279">
          <cell r="A1279">
            <v>2013</v>
          </cell>
          <cell r="B1279">
            <v>5225</v>
          </cell>
          <cell r="C1279" t="str">
            <v>COOP. SOCIALE PERSONA SCRL</v>
          </cell>
          <cell r="D1279">
            <v>41608</v>
          </cell>
          <cell r="E1279" t="str">
            <v xml:space="preserve">887             </v>
          </cell>
          <cell r="F1279">
            <v>41618</v>
          </cell>
          <cell r="G1279">
            <v>73.430000000000007</v>
          </cell>
          <cell r="H1279">
            <v>73.430000000000007</v>
          </cell>
          <cell r="I1279">
            <v>0</v>
          </cell>
          <cell r="J1279">
            <v>41620</v>
          </cell>
          <cell r="K1279">
            <v>30</v>
          </cell>
          <cell r="L1279">
            <v>42005</v>
          </cell>
          <cell r="M1279">
            <v>42369</v>
          </cell>
          <cell r="N1279">
            <v>0</v>
          </cell>
          <cell r="O1279">
            <v>1314</v>
          </cell>
          <cell r="P1279">
            <v>0</v>
          </cell>
          <cell r="Q1279">
            <v>2</v>
          </cell>
          <cell r="R1279" t="str">
            <v>S</v>
          </cell>
          <cell r="S1279">
            <v>0</v>
          </cell>
          <cell r="T1279">
            <v>12</v>
          </cell>
          <cell r="U1279">
            <v>146.86000000000001</v>
          </cell>
          <cell r="V1279">
            <v>881.16</v>
          </cell>
          <cell r="W1279">
            <v>-28</v>
          </cell>
          <cell r="X1279">
            <v>-2056.04</v>
          </cell>
        </row>
        <row r="1280">
          <cell r="A1280">
            <v>2013</v>
          </cell>
          <cell r="B1280">
            <v>5227</v>
          </cell>
          <cell r="C1280" t="str">
            <v>COOP. SOCIALE PERSONA SCRL</v>
          </cell>
          <cell r="D1280">
            <v>41608</v>
          </cell>
          <cell r="E1280" t="str">
            <v xml:space="preserve">886             </v>
          </cell>
          <cell r="F1280">
            <v>41618</v>
          </cell>
          <cell r="G1280">
            <v>498.93</v>
          </cell>
          <cell r="H1280">
            <v>498.93</v>
          </cell>
          <cell r="I1280">
            <v>0</v>
          </cell>
          <cell r="J1280">
            <v>41620</v>
          </cell>
          <cell r="K1280">
            <v>30</v>
          </cell>
          <cell r="L1280">
            <v>42005</v>
          </cell>
          <cell r="M1280">
            <v>42369</v>
          </cell>
          <cell r="N1280">
            <v>0</v>
          </cell>
          <cell r="O1280">
            <v>1314</v>
          </cell>
          <cell r="P1280">
            <v>0</v>
          </cell>
          <cell r="Q1280">
            <v>2</v>
          </cell>
          <cell r="R1280" t="str">
            <v>S</v>
          </cell>
          <cell r="S1280">
            <v>0</v>
          </cell>
          <cell r="T1280">
            <v>12</v>
          </cell>
          <cell r="U1280">
            <v>997.86</v>
          </cell>
          <cell r="V1280">
            <v>5987.16</v>
          </cell>
          <cell r="W1280">
            <v>-28</v>
          </cell>
          <cell r="X1280">
            <v>-13970.04</v>
          </cell>
        </row>
        <row r="1281">
          <cell r="A1281">
            <v>2013</v>
          </cell>
          <cell r="B1281">
            <v>5228</v>
          </cell>
          <cell r="C1281" t="str">
            <v>COOP. SOCIALE PERSONA SCRL</v>
          </cell>
          <cell r="D1281">
            <v>41608</v>
          </cell>
          <cell r="E1281" t="str">
            <v xml:space="preserve">885             </v>
          </cell>
          <cell r="F1281">
            <v>41618</v>
          </cell>
          <cell r="G1281">
            <v>2229.27</v>
          </cell>
          <cell r="H1281">
            <v>2229.27</v>
          </cell>
          <cell r="I1281">
            <v>0</v>
          </cell>
          <cell r="J1281">
            <v>41620</v>
          </cell>
          <cell r="K1281">
            <v>30</v>
          </cell>
          <cell r="L1281">
            <v>42005</v>
          </cell>
          <cell r="M1281">
            <v>42369</v>
          </cell>
          <cell r="N1281">
            <v>0</v>
          </cell>
          <cell r="O1281">
            <v>1314</v>
          </cell>
          <cell r="P1281">
            <v>0</v>
          </cell>
          <cell r="Q1281">
            <v>2</v>
          </cell>
          <cell r="R1281" t="str">
            <v>S</v>
          </cell>
          <cell r="S1281">
            <v>0</v>
          </cell>
          <cell r="T1281">
            <v>12</v>
          </cell>
          <cell r="U1281">
            <v>4458.54</v>
          </cell>
          <cell r="V1281">
            <v>26751.24</v>
          </cell>
          <cell r="W1281">
            <v>-28</v>
          </cell>
          <cell r="X1281">
            <v>-62419.56</v>
          </cell>
        </row>
        <row r="1282">
          <cell r="A1282">
            <v>2013</v>
          </cell>
          <cell r="B1282">
            <v>5232</v>
          </cell>
          <cell r="C1282" t="str">
            <v>Associazione I.E.S.S.</v>
          </cell>
          <cell r="D1282">
            <v>41608</v>
          </cell>
          <cell r="E1282" t="str">
            <v xml:space="preserve">55              </v>
          </cell>
          <cell r="F1282">
            <v>41618</v>
          </cell>
          <cell r="G1282">
            <v>3430.92</v>
          </cell>
          <cell r="H1282">
            <v>3430.92</v>
          </cell>
          <cell r="I1282">
            <v>0</v>
          </cell>
          <cell r="J1282">
            <v>41621</v>
          </cell>
          <cell r="K1282">
            <v>30</v>
          </cell>
          <cell r="L1282">
            <v>42005</v>
          </cell>
          <cell r="M1282">
            <v>42369</v>
          </cell>
          <cell r="N1282">
            <v>0</v>
          </cell>
          <cell r="O1282">
            <v>1582</v>
          </cell>
          <cell r="P1282">
            <v>0</v>
          </cell>
          <cell r="Q1282">
            <v>3</v>
          </cell>
          <cell r="R1282" t="str">
            <v>S</v>
          </cell>
          <cell r="S1282">
            <v>0</v>
          </cell>
          <cell r="T1282">
            <v>13</v>
          </cell>
          <cell r="U1282">
            <v>10292.76</v>
          </cell>
          <cell r="V1282">
            <v>44601.96</v>
          </cell>
          <cell r="W1282">
            <v>-27</v>
          </cell>
          <cell r="X1282">
            <v>-92634.84</v>
          </cell>
        </row>
        <row r="1283">
          <cell r="A1283">
            <v>2013</v>
          </cell>
          <cell r="B1283">
            <v>5235</v>
          </cell>
          <cell r="C1283" t="str">
            <v>IRCO SRL</v>
          </cell>
          <cell r="D1283">
            <v>41608</v>
          </cell>
          <cell r="E1283" t="str">
            <v xml:space="preserve">608             </v>
          </cell>
          <cell r="F1283">
            <v>41618</v>
          </cell>
          <cell r="G1283">
            <v>205.57</v>
          </cell>
          <cell r="H1283">
            <v>205.57</v>
          </cell>
          <cell r="I1283">
            <v>0</v>
          </cell>
          <cell r="J1283">
            <v>41620</v>
          </cell>
          <cell r="K1283">
            <v>30</v>
          </cell>
          <cell r="L1283">
            <v>42005</v>
          </cell>
          <cell r="M1283">
            <v>42369</v>
          </cell>
          <cell r="N1283">
            <v>0</v>
          </cell>
          <cell r="O1283">
            <v>1204</v>
          </cell>
          <cell r="P1283">
            <v>37.07</v>
          </cell>
          <cell r="Q1283">
            <v>2</v>
          </cell>
          <cell r="R1283" t="str">
            <v>S</v>
          </cell>
          <cell r="S1283">
            <v>0</v>
          </cell>
          <cell r="T1283">
            <v>12</v>
          </cell>
          <cell r="U1283">
            <v>411.14</v>
          </cell>
          <cell r="V1283">
            <v>2466.84</v>
          </cell>
          <cell r="W1283">
            <v>-28</v>
          </cell>
          <cell r="X1283">
            <v>-5755.96</v>
          </cell>
        </row>
        <row r="1284">
          <cell r="A1284">
            <v>2013</v>
          </cell>
          <cell r="B1284">
            <v>5237</v>
          </cell>
          <cell r="C1284" t="str">
            <v>Associazione I.E.S.S.</v>
          </cell>
          <cell r="D1284">
            <v>41608</v>
          </cell>
          <cell r="E1284" t="str">
            <v xml:space="preserve">54              </v>
          </cell>
          <cell r="F1284">
            <v>41618</v>
          </cell>
          <cell r="G1284">
            <v>2078.4</v>
          </cell>
          <cell r="H1284">
            <v>2078.4</v>
          </cell>
          <cell r="I1284">
            <v>0</v>
          </cell>
          <cell r="J1284">
            <v>41621</v>
          </cell>
          <cell r="K1284">
            <v>30</v>
          </cell>
          <cell r="L1284">
            <v>42005</v>
          </cell>
          <cell r="M1284">
            <v>42369</v>
          </cell>
          <cell r="N1284">
            <v>0</v>
          </cell>
          <cell r="O1284">
            <v>1582</v>
          </cell>
          <cell r="P1284">
            <v>0</v>
          </cell>
          <cell r="Q1284">
            <v>3</v>
          </cell>
          <cell r="R1284" t="str">
            <v>S</v>
          </cell>
          <cell r="S1284">
            <v>0</v>
          </cell>
          <cell r="T1284">
            <v>13</v>
          </cell>
          <cell r="U1284">
            <v>6235.2</v>
          </cell>
          <cell r="V1284">
            <v>27019.200000000001</v>
          </cell>
          <cell r="W1284">
            <v>-27</v>
          </cell>
          <cell r="X1284">
            <v>-56116.800000000003</v>
          </cell>
        </row>
        <row r="1285">
          <cell r="A1285">
            <v>2013</v>
          </cell>
          <cell r="B1285">
            <v>5248</v>
          </cell>
          <cell r="C1285" t="str">
            <v>BORDIGNON GIOVANNI CARLO</v>
          </cell>
          <cell r="D1285">
            <v>41608</v>
          </cell>
          <cell r="E1285" t="str">
            <v xml:space="preserve">318             </v>
          </cell>
          <cell r="F1285">
            <v>41618</v>
          </cell>
          <cell r="G1285">
            <v>836.14</v>
          </cell>
          <cell r="H1285">
            <v>836.14</v>
          </cell>
          <cell r="I1285">
            <v>0</v>
          </cell>
          <cell r="J1285">
            <v>41620</v>
          </cell>
          <cell r="K1285">
            <v>30</v>
          </cell>
          <cell r="L1285">
            <v>42005</v>
          </cell>
          <cell r="M1285">
            <v>42369</v>
          </cell>
          <cell r="N1285">
            <v>0</v>
          </cell>
          <cell r="O1285">
            <v>1210</v>
          </cell>
          <cell r="P1285">
            <v>150.78</v>
          </cell>
          <cell r="Q1285">
            <v>2</v>
          </cell>
          <cell r="R1285" t="str">
            <v>S</v>
          </cell>
          <cell r="S1285">
            <v>0</v>
          </cell>
          <cell r="T1285">
            <v>12</v>
          </cell>
          <cell r="U1285">
            <v>1672.28</v>
          </cell>
          <cell r="V1285">
            <v>10033.68</v>
          </cell>
          <cell r="W1285">
            <v>-28</v>
          </cell>
          <cell r="X1285">
            <v>-23411.919999999998</v>
          </cell>
        </row>
        <row r="1286">
          <cell r="A1286">
            <v>2013</v>
          </cell>
          <cell r="B1286">
            <v>5223</v>
          </cell>
          <cell r="C1286" t="str">
            <v>BUGGIN ANTONIO</v>
          </cell>
          <cell r="D1286">
            <v>41610</v>
          </cell>
          <cell r="E1286" t="str">
            <v xml:space="preserve">14              </v>
          </cell>
          <cell r="F1286">
            <v>41618</v>
          </cell>
          <cell r="G1286">
            <v>10467.6</v>
          </cell>
          <cell r="H1286">
            <v>10467.6</v>
          </cell>
          <cell r="I1286">
            <v>0</v>
          </cell>
          <cell r="J1286">
            <v>41621</v>
          </cell>
          <cell r="K1286">
            <v>30</v>
          </cell>
          <cell r="L1286">
            <v>42005</v>
          </cell>
          <cell r="M1286">
            <v>42369</v>
          </cell>
          <cell r="N1286">
            <v>0</v>
          </cell>
          <cell r="O1286">
            <v>1332</v>
          </cell>
          <cell r="P1286">
            <v>0</v>
          </cell>
          <cell r="Q1286">
            <v>3</v>
          </cell>
          <cell r="R1286" t="str">
            <v>S</v>
          </cell>
          <cell r="S1286">
            <v>0</v>
          </cell>
          <cell r="T1286">
            <v>11</v>
          </cell>
          <cell r="U1286">
            <v>31402.799999999999</v>
          </cell>
          <cell r="V1286">
            <v>115143.6</v>
          </cell>
          <cell r="W1286">
            <v>-27</v>
          </cell>
          <cell r="X1286">
            <v>-282625.2</v>
          </cell>
        </row>
        <row r="1287">
          <cell r="A1287">
            <v>2013</v>
          </cell>
          <cell r="B1287">
            <v>5252</v>
          </cell>
          <cell r="C1287" t="str">
            <v>ST.LEG.ASS.SEGANTINI LORIGIOLA</v>
          </cell>
          <cell r="D1287">
            <v>41555</v>
          </cell>
          <cell r="E1287" t="str">
            <v xml:space="preserve">1               </v>
          </cell>
          <cell r="F1287">
            <v>41620</v>
          </cell>
          <cell r="G1287">
            <v>14645.19</v>
          </cell>
          <cell r="H1287">
            <v>14645.19</v>
          </cell>
          <cell r="I1287">
            <v>0</v>
          </cell>
          <cell r="J1287">
            <v>41620</v>
          </cell>
          <cell r="K1287">
            <v>30</v>
          </cell>
          <cell r="L1287">
            <v>42005</v>
          </cell>
          <cell r="M1287">
            <v>42369</v>
          </cell>
          <cell r="N1287">
            <v>0</v>
          </cell>
          <cell r="O1287">
            <v>1331</v>
          </cell>
          <cell r="P1287">
            <v>0</v>
          </cell>
          <cell r="Q1287">
            <v>0</v>
          </cell>
          <cell r="R1287" t="str">
            <v>S</v>
          </cell>
          <cell r="S1287">
            <v>0</v>
          </cell>
          <cell r="T1287">
            <v>65</v>
          </cell>
          <cell r="U1287">
            <v>0</v>
          </cell>
          <cell r="V1287">
            <v>951937.35</v>
          </cell>
          <cell r="W1287">
            <v>-30</v>
          </cell>
          <cell r="X1287">
            <v>-439355.7</v>
          </cell>
        </row>
        <row r="1288">
          <cell r="A1288">
            <v>2013</v>
          </cell>
          <cell r="B1288">
            <v>5263</v>
          </cell>
          <cell r="C1288" t="str">
            <v>Telecom Italia Digital Solutions spa</v>
          </cell>
          <cell r="D1288">
            <v>41613</v>
          </cell>
          <cell r="E1288" t="str">
            <v xml:space="preserve">16446           </v>
          </cell>
          <cell r="F1288">
            <v>41620</v>
          </cell>
          <cell r="G1288">
            <v>280.23</v>
          </cell>
          <cell r="H1288">
            <v>80.55</v>
          </cell>
          <cell r="I1288">
            <v>0</v>
          </cell>
          <cell r="J1288">
            <v>41627</v>
          </cell>
          <cell r="K1288">
            <v>30</v>
          </cell>
          <cell r="L1288">
            <v>42005</v>
          </cell>
          <cell r="M1288">
            <v>42369</v>
          </cell>
          <cell r="N1288">
            <v>0</v>
          </cell>
          <cell r="O1288">
            <v>1315</v>
          </cell>
          <cell r="P1288">
            <v>0</v>
          </cell>
          <cell r="Q1288">
            <v>0</v>
          </cell>
          <cell r="R1288" t="str">
            <v>N</v>
          </cell>
          <cell r="S1288">
            <v>199.68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</row>
        <row r="1289">
          <cell r="A1289">
            <v>2013</v>
          </cell>
          <cell r="B1289">
            <v>5263</v>
          </cell>
          <cell r="C1289" t="str">
            <v>Telecom Italia Digital Solutions spa</v>
          </cell>
          <cell r="D1289">
            <v>41613</v>
          </cell>
          <cell r="E1289" t="str">
            <v xml:space="preserve">16446           </v>
          </cell>
          <cell r="F1289">
            <v>41620</v>
          </cell>
          <cell r="G1289">
            <v>280.23</v>
          </cell>
          <cell r="H1289">
            <v>199.68</v>
          </cell>
          <cell r="I1289">
            <v>0</v>
          </cell>
          <cell r="J1289">
            <v>41627</v>
          </cell>
          <cell r="K1289">
            <v>30</v>
          </cell>
          <cell r="L1289">
            <v>42005</v>
          </cell>
          <cell r="M1289">
            <v>42369</v>
          </cell>
          <cell r="N1289">
            <v>0</v>
          </cell>
          <cell r="O1289">
            <v>1316</v>
          </cell>
          <cell r="P1289">
            <v>0</v>
          </cell>
          <cell r="Q1289">
            <v>0</v>
          </cell>
          <cell r="R1289" t="str">
            <v>N</v>
          </cell>
          <cell r="S1289">
            <v>80.55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A1290">
            <v>2013</v>
          </cell>
          <cell r="B1290">
            <v>5254</v>
          </cell>
          <cell r="C1290" t="str">
            <v>SINERGIE SPA</v>
          </cell>
          <cell r="D1290">
            <v>41618</v>
          </cell>
          <cell r="E1290" t="str">
            <v xml:space="preserve">892328          </v>
          </cell>
          <cell r="F1290">
            <v>41620</v>
          </cell>
          <cell r="G1290">
            <v>1037.4100000000001</v>
          </cell>
          <cell r="H1290">
            <v>1037.4100000000001</v>
          </cell>
          <cell r="I1290">
            <v>0</v>
          </cell>
          <cell r="J1290">
            <v>41628</v>
          </cell>
          <cell r="K1290">
            <v>30</v>
          </cell>
          <cell r="L1290">
            <v>42005</v>
          </cell>
          <cell r="M1290">
            <v>42369</v>
          </cell>
          <cell r="N1290">
            <v>0</v>
          </cell>
          <cell r="O1290">
            <v>1311</v>
          </cell>
          <cell r="P1290">
            <v>0</v>
          </cell>
          <cell r="Q1290">
            <v>8</v>
          </cell>
          <cell r="R1290" t="str">
            <v>S</v>
          </cell>
          <cell r="S1290">
            <v>0</v>
          </cell>
          <cell r="T1290">
            <v>10</v>
          </cell>
          <cell r="U1290">
            <v>8299.2800000000007</v>
          </cell>
          <cell r="V1290">
            <v>10374.1</v>
          </cell>
          <cell r="W1290">
            <v>-22</v>
          </cell>
          <cell r="X1290">
            <v>-22823.02</v>
          </cell>
        </row>
        <row r="1291">
          <cell r="A1291">
            <v>2013</v>
          </cell>
          <cell r="B1291">
            <v>5256</v>
          </cell>
          <cell r="C1291" t="str">
            <v>SINERGIE SPA</v>
          </cell>
          <cell r="D1291">
            <v>41618</v>
          </cell>
          <cell r="E1291" t="str">
            <v xml:space="preserve">892329          </v>
          </cell>
          <cell r="F1291">
            <v>41620</v>
          </cell>
          <cell r="G1291">
            <v>18820.669999999998</v>
          </cell>
          <cell r="H1291">
            <v>18820.669999999998</v>
          </cell>
          <cell r="I1291">
            <v>0</v>
          </cell>
          <cell r="J1291">
            <v>41628</v>
          </cell>
          <cell r="K1291">
            <v>30</v>
          </cell>
          <cell r="L1291">
            <v>42005</v>
          </cell>
          <cell r="M1291">
            <v>42369</v>
          </cell>
          <cell r="N1291">
            <v>0</v>
          </cell>
          <cell r="O1291">
            <v>1318</v>
          </cell>
          <cell r="P1291">
            <v>0</v>
          </cell>
          <cell r="Q1291">
            <v>8</v>
          </cell>
          <cell r="R1291" t="str">
            <v>S</v>
          </cell>
          <cell r="S1291">
            <v>0</v>
          </cell>
          <cell r="T1291">
            <v>10</v>
          </cell>
          <cell r="U1291">
            <v>150565.35999999999</v>
          </cell>
          <cell r="V1291">
            <v>188206.7</v>
          </cell>
          <cell r="W1291">
            <v>-22</v>
          </cell>
          <cell r="X1291">
            <v>-414054.74</v>
          </cell>
        </row>
        <row r="1292">
          <cell r="A1292">
            <v>2013</v>
          </cell>
          <cell r="B1292">
            <v>5257</v>
          </cell>
          <cell r="C1292" t="str">
            <v>SINERGIE SPA</v>
          </cell>
          <cell r="D1292">
            <v>41618</v>
          </cell>
          <cell r="E1292" t="str">
            <v xml:space="preserve">892330          </v>
          </cell>
          <cell r="F1292">
            <v>41620</v>
          </cell>
          <cell r="G1292">
            <v>9942.6299999999992</v>
          </cell>
          <cell r="H1292">
            <v>9942.6299999999992</v>
          </cell>
          <cell r="I1292">
            <v>0</v>
          </cell>
          <cell r="J1292">
            <v>41628</v>
          </cell>
          <cell r="K1292">
            <v>30</v>
          </cell>
          <cell r="L1292">
            <v>42005</v>
          </cell>
          <cell r="M1292">
            <v>42369</v>
          </cell>
          <cell r="N1292">
            <v>0</v>
          </cell>
          <cell r="O1292">
            <v>1318</v>
          </cell>
          <cell r="P1292">
            <v>0</v>
          </cell>
          <cell r="Q1292">
            <v>8</v>
          </cell>
          <cell r="R1292" t="str">
            <v>S</v>
          </cell>
          <cell r="S1292">
            <v>0</v>
          </cell>
          <cell r="T1292">
            <v>10</v>
          </cell>
          <cell r="U1292">
            <v>79541.039999999994</v>
          </cell>
          <cell r="V1292">
            <v>99426.3</v>
          </cell>
          <cell r="W1292">
            <v>-22</v>
          </cell>
          <cell r="X1292">
            <v>-218737.86</v>
          </cell>
        </row>
        <row r="1293">
          <cell r="A1293">
            <v>2013</v>
          </cell>
          <cell r="B1293">
            <v>5258</v>
          </cell>
          <cell r="C1293" t="str">
            <v>SINERGIE SPA</v>
          </cell>
          <cell r="D1293">
            <v>41618</v>
          </cell>
          <cell r="E1293" t="str">
            <v xml:space="preserve">892327          </v>
          </cell>
          <cell r="F1293">
            <v>41620</v>
          </cell>
          <cell r="G1293">
            <v>7265.36</v>
          </cell>
          <cell r="H1293">
            <v>7265.36</v>
          </cell>
          <cell r="I1293">
            <v>0</v>
          </cell>
          <cell r="J1293">
            <v>41628</v>
          </cell>
          <cell r="K1293">
            <v>30</v>
          </cell>
          <cell r="L1293">
            <v>42005</v>
          </cell>
          <cell r="M1293">
            <v>42369</v>
          </cell>
          <cell r="N1293">
            <v>0</v>
          </cell>
          <cell r="O1293">
            <v>1318</v>
          </cell>
          <cell r="P1293">
            <v>0</v>
          </cell>
          <cell r="Q1293">
            <v>8</v>
          </cell>
          <cell r="R1293" t="str">
            <v>S</v>
          </cell>
          <cell r="S1293">
            <v>0</v>
          </cell>
          <cell r="T1293">
            <v>10</v>
          </cell>
          <cell r="U1293">
            <v>58122.879999999997</v>
          </cell>
          <cell r="V1293">
            <v>72653.600000000006</v>
          </cell>
          <cell r="W1293">
            <v>-22</v>
          </cell>
          <cell r="X1293">
            <v>-159837.92000000001</v>
          </cell>
        </row>
        <row r="1294">
          <cell r="A1294">
            <v>2013</v>
          </cell>
          <cell r="B1294">
            <v>5259</v>
          </cell>
          <cell r="C1294" t="str">
            <v>SINERGIE SPA</v>
          </cell>
          <cell r="D1294">
            <v>41618</v>
          </cell>
          <cell r="E1294" t="str">
            <v xml:space="preserve">892332          </v>
          </cell>
          <cell r="F1294">
            <v>41620</v>
          </cell>
          <cell r="G1294">
            <v>3341.1</v>
          </cell>
          <cell r="H1294">
            <v>3341.1</v>
          </cell>
          <cell r="I1294">
            <v>0</v>
          </cell>
          <cell r="J1294">
            <v>41628</v>
          </cell>
          <cell r="K1294">
            <v>30</v>
          </cell>
          <cell r="L1294">
            <v>42005</v>
          </cell>
          <cell r="M1294">
            <v>42369</v>
          </cell>
          <cell r="N1294">
            <v>0</v>
          </cell>
          <cell r="O1294">
            <v>1318</v>
          </cell>
          <cell r="P1294">
            <v>602.49</v>
          </cell>
          <cell r="Q1294">
            <v>8</v>
          </cell>
          <cell r="R1294" t="str">
            <v>S</v>
          </cell>
          <cell r="S1294">
            <v>0</v>
          </cell>
          <cell r="T1294">
            <v>10</v>
          </cell>
          <cell r="U1294">
            <v>26728.799999999999</v>
          </cell>
          <cell r="V1294">
            <v>33411</v>
          </cell>
          <cell r="W1294">
            <v>-22</v>
          </cell>
          <cell r="X1294">
            <v>-73504.2</v>
          </cell>
        </row>
        <row r="1295">
          <cell r="A1295">
            <v>2013</v>
          </cell>
          <cell r="B1295">
            <v>5260</v>
          </cell>
          <cell r="C1295" t="str">
            <v>SINERGIE SPA</v>
          </cell>
          <cell r="D1295">
            <v>41618</v>
          </cell>
          <cell r="E1295" t="str">
            <v xml:space="preserve">892331          </v>
          </cell>
          <cell r="F1295">
            <v>41620</v>
          </cell>
          <cell r="G1295">
            <v>7551.65</v>
          </cell>
          <cell r="H1295">
            <v>7551.65</v>
          </cell>
          <cell r="I1295">
            <v>0</v>
          </cell>
          <cell r="J1295">
            <v>41628</v>
          </cell>
          <cell r="K1295">
            <v>30</v>
          </cell>
          <cell r="L1295">
            <v>42005</v>
          </cell>
          <cell r="M1295">
            <v>42369</v>
          </cell>
          <cell r="N1295">
            <v>0</v>
          </cell>
          <cell r="O1295">
            <v>1318</v>
          </cell>
          <cell r="P1295">
            <v>517.47</v>
          </cell>
          <cell r="Q1295">
            <v>8</v>
          </cell>
          <cell r="R1295" t="str">
            <v>S</v>
          </cell>
          <cell r="S1295">
            <v>0</v>
          </cell>
          <cell r="T1295">
            <v>10</v>
          </cell>
          <cell r="U1295">
            <v>60413.2</v>
          </cell>
          <cell r="V1295">
            <v>75516.5</v>
          </cell>
          <cell r="W1295">
            <v>-22</v>
          </cell>
          <cell r="X1295">
            <v>-166136.29999999999</v>
          </cell>
        </row>
        <row r="1296">
          <cell r="A1296">
            <v>2013</v>
          </cell>
          <cell r="B1296">
            <v>5261</v>
          </cell>
          <cell r="C1296" t="str">
            <v>SINERGIE SPA</v>
          </cell>
          <cell r="D1296">
            <v>41618</v>
          </cell>
          <cell r="E1296" t="str">
            <v xml:space="preserve">892334          </v>
          </cell>
          <cell r="F1296">
            <v>41620</v>
          </cell>
          <cell r="G1296">
            <v>9276.8799999999992</v>
          </cell>
          <cell r="H1296">
            <v>329.4</v>
          </cell>
          <cell r="I1296">
            <v>0</v>
          </cell>
          <cell r="J1296">
            <v>41628</v>
          </cell>
          <cell r="K1296">
            <v>30</v>
          </cell>
          <cell r="L1296">
            <v>42005</v>
          </cell>
          <cell r="M1296">
            <v>42369</v>
          </cell>
          <cell r="N1296">
            <v>0</v>
          </cell>
          <cell r="O1296">
            <v>1311</v>
          </cell>
          <cell r="P1296">
            <v>0</v>
          </cell>
          <cell r="Q1296">
            <v>0</v>
          </cell>
          <cell r="R1296" t="str">
            <v>N</v>
          </cell>
          <cell r="S1296">
            <v>8947.48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</row>
        <row r="1297">
          <cell r="A1297">
            <v>2013</v>
          </cell>
          <cell r="B1297">
            <v>5261</v>
          </cell>
          <cell r="C1297" t="str">
            <v>SINERGIE SPA</v>
          </cell>
          <cell r="D1297">
            <v>41618</v>
          </cell>
          <cell r="E1297" t="str">
            <v xml:space="preserve">892334          </v>
          </cell>
          <cell r="F1297">
            <v>41620</v>
          </cell>
          <cell r="G1297">
            <v>9276.8799999999992</v>
          </cell>
          <cell r="H1297">
            <v>7611.58</v>
          </cell>
          <cell r="I1297">
            <v>0</v>
          </cell>
          <cell r="J1297">
            <v>41628</v>
          </cell>
          <cell r="K1297">
            <v>30</v>
          </cell>
          <cell r="L1297">
            <v>42005</v>
          </cell>
          <cell r="M1297">
            <v>42369</v>
          </cell>
          <cell r="N1297">
            <v>0</v>
          </cell>
          <cell r="O1297">
            <v>1313</v>
          </cell>
          <cell r="P1297">
            <v>0</v>
          </cell>
          <cell r="Q1297">
            <v>0</v>
          </cell>
          <cell r="R1297" t="str">
            <v>N</v>
          </cell>
          <cell r="S1297">
            <v>1665.3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</row>
        <row r="1298">
          <cell r="A1298">
            <v>2013</v>
          </cell>
          <cell r="B1298">
            <v>5261</v>
          </cell>
          <cell r="C1298" t="str">
            <v>SINERGIE SPA</v>
          </cell>
          <cell r="D1298">
            <v>41618</v>
          </cell>
          <cell r="E1298" t="str">
            <v xml:space="preserve">892334          </v>
          </cell>
          <cell r="F1298">
            <v>41620</v>
          </cell>
          <cell r="G1298">
            <v>9276.8799999999992</v>
          </cell>
          <cell r="H1298">
            <v>1335.9</v>
          </cell>
          <cell r="I1298">
            <v>0</v>
          </cell>
          <cell r="J1298">
            <v>41628</v>
          </cell>
          <cell r="K1298">
            <v>30</v>
          </cell>
          <cell r="L1298">
            <v>42005</v>
          </cell>
          <cell r="M1298">
            <v>42369</v>
          </cell>
          <cell r="N1298">
            <v>0</v>
          </cell>
          <cell r="O1298">
            <v>1332</v>
          </cell>
          <cell r="P1298">
            <v>0</v>
          </cell>
          <cell r="Q1298">
            <v>0</v>
          </cell>
          <cell r="R1298" t="str">
            <v>N</v>
          </cell>
          <cell r="S1298">
            <v>7940.98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A1299">
            <v>2013</v>
          </cell>
          <cell r="B1299">
            <v>5262</v>
          </cell>
          <cell r="C1299" t="str">
            <v>SINERGIE SPA</v>
          </cell>
          <cell r="D1299">
            <v>41618</v>
          </cell>
          <cell r="E1299" t="str">
            <v xml:space="preserve">892333          </v>
          </cell>
          <cell r="F1299">
            <v>41620</v>
          </cell>
          <cell r="G1299">
            <v>1210</v>
          </cell>
          <cell r="H1299">
            <v>1210</v>
          </cell>
          <cell r="I1299">
            <v>0</v>
          </cell>
          <cell r="J1299">
            <v>41653</v>
          </cell>
          <cell r="K1299">
            <v>30</v>
          </cell>
          <cell r="L1299">
            <v>42005</v>
          </cell>
          <cell r="M1299">
            <v>42369</v>
          </cell>
          <cell r="N1299">
            <v>0</v>
          </cell>
          <cell r="O1299">
            <v>2116</v>
          </cell>
          <cell r="P1299">
            <v>0</v>
          </cell>
          <cell r="Q1299">
            <v>33</v>
          </cell>
          <cell r="R1299" t="str">
            <v>S</v>
          </cell>
          <cell r="S1299">
            <v>0</v>
          </cell>
          <cell r="T1299">
            <v>35</v>
          </cell>
          <cell r="U1299">
            <v>39930</v>
          </cell>
          <cell r="V1299">
            <v>42350</v>
          </cell>
          <cell r="W1299">
            <v>3</v>
          </cell>
          <cell r="X1299">
            <v>3630</v>
          </cell>
        </row>
        <row r="1300">
          <cell r="A1300">
            <v>2013</v>
          </cell>
          <cell r="B1300">
            <v>5280</v>
          </cell>
          <cell r="C1300" t="str">
            <v>MICHIELAN PRIMO</v>
          </cell>
          <cell r="D1300">
            <v>41556</v>
          </cell>
          <cell r="E1300" t="str">
            <v xml:space="preserve">12125           </v>
          </cell>
          <cell r="F1300">
            <v>41621</v>
          </cell>
          <cell r="G1300">
            <v>5075.2</v>
          </cell>
          <cell r="H1300">
            <v>5075.2</v>
          </cell>
          <cell r="I1300">
            <v>0</v>
          </cell>
          <cell r="J1300">
            <v>41621</v>
          </cell>
          <cell r="K1300">
            <v>30</v>
          </cell>
          <cell r="L1300">
            <v>42005</v>
          </cell>
          <cell r="M1300">
            <v>42369</v>
          </cell>
          <cell r="N1300">
            <v>0</v>
          </cell>
          <cell r="O1300">
            <v>1331</v>
          </cell>
          <cell r="P1300">
            <v>0</v>
          </cell>
          <cell r="Q1300">
            <v>0</v>
          </cell>
          <cell r="R1300" t="str">
            <v>S</v>
          </cell>
          <cell r="S1300">
            <v>0</v>
          </cell>
          <cell r="T1300">
            <v>65</v>
          </cell>
          <cell r="U1300">
            <v>0</v>
          </cell>
          <cell r="V1300">
            <v>329888</v>
          </cell>
          <cell r="W1300">
            <v>-30</v>
          </cell>
          <cell r="X1300">
            <v>-152256</v>
          </cell>
        </row>
        <row r="1301">
          <cell r="A1301">
            <v>2013</v>
          </cell>
          <cell r="B1301">
            <v>5281</v>
          </cell>
          <cell r="C1301" t="str">
            <v>TELECOM ITALIA SPA</v>
          </cell>
          <cell r="D1301">
            <v>41554</v>
          </cell>
          <cell r="E1301" t="str">
            <v xml:space="preserve">1227161         </v>
          </cell>
          <cell r="F1301">
            <v>41621</v>
          </cell>
          <cell r="G1301">
            <v>15097</v>
          </cell>
          <cell r="H1301">
            <v>8325.2000000000007</v>
          </cell>
          <cell r="I1301">
            <v>0</v>
          </cell>
          <cell r="J1301">
            <v>41621</v>
          </cell>
          <cell r="K1301">
            <v>30</v>
          </cell>
          <cell r="L1301">
            <v>42005</v>
          </cell>
          <cell r="M1301">
            <v>42369</v>
          </cell>
          <cell r="N1301">
            <v>0</v>
          </cell>
          <cell r="O1301">
            <v>1499</v>
          </cell>
          <cell r="P1301">
            <v>0</v>
          </cell>
          <cell r="Q1301">
            <v>0</v>
          </cell>
          <cell r="R1301" t="str">
            <v>N</v>
          </cell>
          <cell r="S1301">
            <v>6771.8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A1302">
            <v>2013</v>
          </cell>
          <cell r="B1302">
            <v>5281</v>
          </cell>
          <cell r="C1302" t="str">
            <v>TELECOM ITALIA SPA</v>
          </cell>
          <cell r="D1302">
            <v>41554</v>
          </cell>
          <cell r="E1302" t="str">
            <v xml:space="preserve">1227161         </v>
          </cell>
          <cell r="F1302">
            <v>41621</v>
          </cell>
          <cell r="G1302">
            <v>15097</v>
          </cell>
          <cell r="H1302">
            <v>6771.8</v>
          </cell>
          <cell r="I1302">
            <v>0</v>
          </cell>
          <cell r="J1302">
            <v>41621</v>
          </cell>
          <cell r="K1302">
            <v>30</v>
          </cell>
          <cell r="L1302">
            <v>42005</v>
          </cell>
          <cell r="M1302">
            <v>42369</v>
          </cell>
          <cell r="N1302">
            <v>0</v>
          </cell>
          <cell r="O1302">
            <v>3324</v>
          </cell>
          <cell r="P1302">
            <v>0</v>
          </cell>
          <cell r="Q1302">
            <v>0</v>
          </cell>
          <cell r="R1302" t="str">
            <v>N</v>
          </cell>
          <cell r="S1302">
            <v>8325.2000000000007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A1303">
            <v>2013</v>
          </cell>
          <cell r="B1303">
            <v>5267</v>
          </cell>
          <cell r="C1303" t="str">
            <v>ASSOC.SPORT.DIL. ATLETICA NEVI</v>
          </cell>
          <cell r="D1303">
            <v>41620</v>
          </cell>
          <cell r="E1303" t="str">
            <v xml:space="preserve">7               </v>
          </cell>
          <cell r="F1303">
            <v>41621</v>
          </cell>
          <cell r="G1303">
            <v>1750</v>
          </cell>
          <cell r="H1303">
            <v>1750</v>
          </cell>
          <cell r="I1303">
            <v>0</v>
          </cell>
          <cell r="J1303">
            <v>41627</v>
          </cell>
          <cell r="K1303">
            <v>30</v>
          </cell>
          <cell r="L1303">
            <v>42005</v>
          </cell>
          <cell r="M1303">
            <v>42369</v>
          </cell>
          <cell r="N1303">
            <v>0</v>
          </cell>
          <cell r="O1303">
            <v>1306</v>
          </cell>
          <cell r="P1303">
            <v>315.57</v>
          </cell>
          <cell r="Q1303">
            <v>6</v>
          </cell>
          <cell r="R1303" t="str">
            <v>S</v>
          </cell>
          <cell r="S1303">
            <v>0</v>
          </cell>
          <cell r="T1303">
            <v>7</v>
          </cell>
          <cell r="U1303">
            <v>10500</v>
          </cell>
          <cell r="V1303">
            <v>12250</v>
          </cell>
          <cell r="W1303">
            <v>-24</v>
          </cell>
          <cell r="X1303">
            <v>-42000</v>
          </cell>
        </row>
        <row r="1304">
          <cell r="A1304">
            <v>2013</v>
          </cell>
          <cell r="B1304">
            <v>5268</v>
          </cell>
          <cell r="C1304" t="str">
            <v>GASENERGIA  srl</v>
          </cell>
          <cell r="D1304">
            <v>41620</v>
          </cell>
          <cell r="E1304" t="str">
            <v xml:space="preserve">610             </v>
          </cell>
          <cell r="F1304">
            <v>41621</v>
          </cell>
          <cell r="G1304">
            <v>656.67</v>
          </cell>
          <cell r="H1304">
            <v>656.67</v>
          </cell>
          <cell r="I1304">
            <v>0</v>
          </cell>
          <cell r="J1304">
            <v>41628</v>
          </cell>
          <cell r="K1304">
            <v>30</v>
          </cell>
          <cell r="L1304">
            <v>42005</v>
          </cell>
          <cell r="M1304">
            <v>42369</v>
          </cell>
          <cell r="N1304">
            <v>0</v>
          </cell>
          <cell r="O1304">
            <v>1318</v>
          </cell>
          <cell r="P1304">
            <v>45</v>
          </cell>
          <cell r="Q1304">
            <v>7</v>
          </cell>
          <cell r="R1304" t="str">
            <v>S</v>
          </cell>
          <cell r="S1304">
            <v>0</v>
          </cell>
          <cell r="T1304">
            <v>8</v>
          </cell>
          <cell r="U1304">
            <v>4596.6899999999996</v>
          </cell>
          <cell r="V1304">
            <v>5253.36</v>
          </cell>
          <cell r="W1304">
            <v>-23</v>
          </cell>
          <cell r="X1304">
            <v>-15103.41</v>
          </cell>
        </row>
        <row r="1305">
          <cell r="A1305">
            <v>2013</v>
          </cell>
          <cell r="B1305">
            <v>5269</v>
          </cell>
          <cell r="C1305" t="str">
            <v>GASENERGIA  srl</v>
          </cell>
          <cell r="D1305">
            <v>41620</v>
          </cell>
          <cell r="E1305" t="str">
            <v xml:space="preserve">611             </v>
          </cell>
          <cell r="F1305">
            <v>41621</v>
          </cell>
          <cell r="G1305">
            <v>864.58</v>
          </cell>
          <cell r="H1305">
            <v>864.58</v>
          </cell>
          <cell r="I1305">
            <v>0</v>
          </cell>
          <cell r="J1305">
            <v>41628</v>
          </cell>
          <cell r="K1305">
            <v>30</v>
          </cell>
          <cell r="L1305">
            <v>42005</v>
          </cell>
          <cell r="M1305">
            <v>42369</v>
          </cell>
          <cell r="N1305">
            <v>0</v>
          </cell>
          <cell r="O1305">
            <v>1318</v>
          </cell>
          <cell r="P1305">
            <v>0</v>
          </cell>
          <cell r="Q1305">
            <v>7</v>
          </cell>
          <cell r="R1305" t="str">
            <v>S</v>
          </cell>
          <cell r="S1305">
            <v>0</v>
          </cell>
          <cell r="T1305">
            <v>8</v>
          </cell>
          <cell r="U1305">
            <v>6052.06</v>
          </cell>
          <cell r="V1305">
            <v>6916.64</v>
          </cell>
          <cell r="W1305">
            <v>-23</v>
          </cell>
          <cell r="X1305">
            <v>-19885.34</v>
          </cell>
        </row>
        <row r="1306">
          <cell r="A1306">
            <v>2013</v>
          </cell>
          <cell r="B1306">
            <v>5270</v>
          </cell>
          <cell r="C1306" t="str">
            <v>GASENERGIA  srl</v>
          </cell>
          <cell r="D1306">
            <v>41620</v>
          </cell>
          <cell r="E1306" t="str">
            <v xml:space="preserve">612             </v>
          </cell>
          <cell r="F1306">
            <v>41621</v>
          </cell>
          <cell r="G1306">
            <v>290.52999999999997</v>
          </cell>
          <cell r="H1306">
            <v>290.52999999999997</v>
          </cell>
          <cell r="I1306">
            <v>0</v>
          </cell>
          <cell r="J1306">
            <v>41628</v>
          </cell>
          <cell r="K1306">
            <v>30</v>
          </cell>
          <cell r="L1306">
            <v>42005</v>
          </cell>
          <cell r="M1306">
            <v>42369</v>
          </cell>
          <cell r="N1306">
            <v>0</v>
          </cell>
          <cell r="O1306">
            <v>1318</v>
          </cell>
          <cell r="P1306">
            <v>52.39</v>
          </cell>
          <cell r="Q1306">
            <v>7</v>
          </cell>
          <cell r="R1306" t="str">
            <v>S</v>
          </cell>
          <cell r="S1306">
            <v>0</v>
          </cell>
          <cell r="T1306">
            <v>8</v>
          </cell>
          <cell r="U1306">
            <v>2033.71</v>
          </cell>
          <cell r="V1306">
            <v>2324.2399999999998</v>
          </cell>
          <cell r="W1306">
            <v>-23</v>
          </cell>
          <cell r="X1306">
            <v>-6682.19</v>
          </cell>
        </row>
        <row r="1307">
          <cell r="A1307">
            <v>2013</v>
          </cell>
          <cell r="B1307">
            <v>5271</v>
          </cell>
          <cell r="C1307" t="str">
            <v>GASENERGIA  srl</v>
          </cell>
          <cell r="D1307">
            <v>41620</v>
          </cell>
          <cell r="E1307" t="str">
            <v xml:space="preserve">613             </v>
          </cell>
          <cell r="F1307">
            <v>41621</v>
          </cell>
          <cell r="G1307">
            <v>1636.58</v>
          </cell>
          <cell r="H1307">
            <v>1636.58</v>
          </cell>
          <cell r="I1307">
            <v>0</v>
          </cell>
          <cell r="J1307">
            <v>41628</v>
          </cell>
          <cell r="K1307">
            <v>30</v>
          </cell>
          <cell r="L1307">
            <v>42005</v>
          </cell>
          <cell r="M1307">
            <v>42369</v>
          </cell>
          <cell r="N1307">
            <v>0</v>
          </cell>
          <cell r="O1307">
            <v>1318</v>
          </cell>
          <cell r="P1307">
            <v>0</v>
          </cell>
          <cell r="Q1307">
            <v>7</v>
          </cell>
          <cell r="R1307" t="str">
            <v>S</v>
          </cell>
          <cell r="S1307">
            <v>0</v>
          </cell>
          <cell r="T1307">
            <v>8</v>
          </cell>
          <cell r="U1307">
            <v>11456.06</v>
          </cell>
          <cell r="V1307">
            <v>13092.64</v>
          </cell>
          <cell r="W1307">
            <v>-23</v>
          </cell>
          <cell r="X1307">
            <v>-37641.339999999997</v>
          </cell>
        </row>
        <row r="1308">
          <cell r="A1308">
            <v>2013</v>
          </cell>
          <cell r="B1308">
            <v>5272</v>
          </cell>
          <cell r="C1308" t="str">
            <v>GASENERGIA  srl</v>
          </cell>
          <cell r="D1308">
            <v>41620</v>
          </cell>
          <cell r="E1308" t="str">
            <v xml:space="preserve">614             </v>
          </cell>
          <cell r="F1308">
            <v>41621</v>
          </cell>
          <cell r="G1308">
            <v>90.21</v>
          </cell>
          <cell r="H1308">
            <v>90.21</v>
          </cell>
          <cell r="I1308">
            <v>0</v>
          </cell>
          <cell r="J1308">
            <v>41628</v>
          </cell>
          <cell r="K1308">
            <v>30</v>
          </cell>
          <cell r="L1308">
            <v>42005</v>
          </cell>
          <cell r="M1308">
            <v>42369</v>
          </cell>
          <cell r="N1308">
            <v>0</v>
          </cell>
          <cell r="O1308">
            <v>1311</v>
          </cell>
          <cell r="P1308">
            <v>0</v>
          </cell>
          <cell r="Q1308">
            <v>7</v>
          </cell>
          <cell r="R1308" t="str">
            <v>S</v>
          </cell>
          <cell r="S1308">
            <v>0</v>
          </cell>
          <cell r="T1308">
            <v>8</v>
          </cell>
          <cell r="U1308">
            <v>631.47</v>
          </cell>
          <cell r="V1308">
            <v>721.68</v>
          </cell>
          <cell r="W1308">
            <v>-23</v>
          </cell>
          <cell r="X1308">
            <v>-2074.83</v>
          </cell>
        </row>
        <row r="1309">
          <cell r="A1309">
            <v>2013</v>
          </cell>
          <cell r="B1309">
            <v>5273</v>
          </cell>
          <cell r="C1309" t="str">
            <v>GASENERGIA  srl</v>
          </cell>
          <cell r="D1309">
            <v>41620</v>
          </cell>
          <cell r="E1309" t="str">
            <v xml:space="preserve">615             </v>
          </cell>
          <cell r="F1309">
            <v>41621</v>
          </cell>
          <cell r="G1309">
            <v>631.76</v>
          </cell>
          <cell r="H1309">
            <v>631.76</v>
          </cell>
          <cell r="I1309">
            <v>0</v>
          </cell>
          <cell r="J1309">
            <v>41628</v>
          </cell>
          <cell r="K1309">
            <v>30</v>
          </cell>
          <cell r="L1309">
            <v>42005</v>
          </cell>
          <cell r="M1309">
            <v>42369</v>
          </cell>
          <cell r="N1309">
            <v>0</v>
          </cell>
          <cell r="O1309">
            <v>1318</v>
          </cell>
          <cell r="P1309">
            <v>0</v>
          </cell>
          <cell r="Q1309">
            <v>7</v>
          </cell>
          <cell r="R1309" t="str">
            <v>S</v>
          </cell>
          <cell r="S1309">
            <v>0</v>
          </cell>
          <cell r="T1309">
            <v>8</v>
          </cell>
          <cell r="U1309">
            <v>4422.32</v>
          </cell>
          <cell r="V1309">
            <v>5054.08</v>
          </cell>
          <cell r="W1309">
            <v>-23</v>
          </cell>
          <cell r="X1309">
            <v>-14530.48</v>
          </cell>
        </row>
        <row r="1310">
          <cell r="A1310">
            <v>2013</v>
          </cell>
          <cell r="B1310">
            <v>5274</v>
          </cell>
          <cell r="C1310" t="str">
            <v>VERONESE TATIANA W-@ASY</v>
          </cell>
          <cell r="D1310">
            <v>41620</v>
          </cell>
          <cell r="E1310" t="str">
            <v xml:space="preserve">115             </v>
          </cell>
          <cell r="F1310">
            <v>41621</v>
          </cell>
          <cell r="G1310">
            <v>366</v>
          </cell>
          <cell r="H1310">
            <v>366</v>
          </cell>
          <cell r="I1310">
            <v>0</v>
          </cell>
          <cell r="J1310">
            <v>41621</v>
          </cell>
          <cell r="K1310">
            <v>30</v>
          </cell>
          <cell r="L1310">
            <v>42005</v>
          </cell>
          <cell r="M1310">
            <v>42369</v>
          </cell>
          <cell r="N1310">
            <v>0</v>
          </cell>
          <cell r="O1310">
            <v>1329</v>
          </cell>
          <cell r="P1310">
            <v>0</v>
          </cell>
          <cell r="Q1310">
            <v>0</v>
          </cell>
          <cell r="R1310" t="str">
            <v>S</v>
          </cell>
          <cell r="S1310">
            <v>0</v>
          </cell>
          <cell r="T1310">
            <v>1</v>
          </cell>
          <cell r="U1310">
            <v>0</v>
          </cell>
          <cell r="V1310">
            <v>366</v>
          </cell>
          <cell r="W1310">
            <v>-30</v>
          </cell>
          <cell r="X1310">
            <v>-10980</v>
          </cell>
        </row>
        <row r="1311">
          <cell r="A1311">
            <v>2013</v>
          </cell>
          <cell r="B1311">
            <v>5324</v>
          </cell>
          <cell r="C1311" t="str">
            <v>ENEL ENERGIA SPA MERCATO LIBER</v>
          </cell>
          <cell r="D1311">
            <v>41614</v>
          </cell>
          <cell r="E1311" t="str">
            <v xml:space="preserve">2444134360      </v>
          </cell>
          <cell r="F1311">
            <v>41627</v>
          </cell>
          <cell r="G1311">
            <v>211.05</v>
          </cell>
          <cell r="H1311">
            <v>211.05</v>
          </cell>
          <cell r="I1311">
            <v>0</v>
          </cell>
          <cell r="J1311">
            <v>41641</v>
          </cell>
          <cell r="K1311">
            <v>30</v>
          </cell>
          <cell r="L1311">
            <v>42005</v>
          </cell>
          <cell r="M1311">
            <v>42369</v>
          </cell>
          <cell r="N1311">
            <v>0</v>
          </cell>
          <cell r="O1311">
            <v>1316</v>
          </cell>
          <cell r="P1311">
            <v>38.06</v>
          </cell>
          <cell r="Q1311">
            <v>14</v>
          </cell>
          <cell r="R1311" t="str">
            <v>S</v>
          </cell>
          <cell r="S1311">
            <v>0</v>
          </cell>
          <cell r="T1311">
            <v>27</v>
          </cell>
          <cell r="U1311">
            <v>2954.7</v>
          </cell>
          <cell r="V1311">
            <v>5698.35</v>
          </cell>
          <cell r="W1311">
            <v>-16</v>
          </cell>
          <cell r="X1311">
            <v>-3376.8</v>
          </cell>
        </row>
        <row r="1312">
          <cell r="A1312">
            <v>2013</v>
          </cell>
          <cell r="B1312">
            <v>5325</v>
          </cell>
          <cell r="C1312" t="str">
            <v>ENEL ENERGIA SPA MERCATO LIBER</v>
          </cell>
          <cell r="D1312">
            <v>41614</v>
          </cell>
          <cell r="E1312" t="str">
            <v xml:space="preserve">2444159669      </v>
          </cell>
          <cell r="F1312">
            <v>41627</v>
          </cell>
          <cell r="G1312">
            <v>607.99</v>
          </cell>
          <cell r="H1312">
            <v>607.99</v>
          </cell>
          <cell r="I1312">
            <v>0</v>
          </cell>
          <cell r="J1312">
            <v>41628</v>
          </cell>
          <cell r="K1312">
            <v>30</v>
          </cell>
          <cell r="L1312">
            <v>42005</v>
          </cell>
          <cell r="M1312">
            <v>42369</v>
          </cell>
          <cell r="N1312">
            <v>0</v>
          </cell>
          <cell r="O1312">
            <v>1316</v>
          </cell>
          <cell r="P1312">
            <v>109.64</v>
          </cell>
          <cell r="Q1312">
            <v>1</v>
          </cell>
          <cell r="R1312" t="str">
            <v>S</v>
          </cell>
          <cell r="S1312">
            <v>0</v>
          </cell>
          <cell r="T1312">
            <v>14</v>
          </cell>
          <cell r="U1312">
            <v>607.99</v>
          </cell>
          <cell r="V1312">
            <v>8511.86</v>
          </cell>
          <cell r="W1312">
            <v>-29</v>
          </cell>
          <cell r="X1312">
            <v>-17631.71</v>
          </cell>
        </row>
        <row r="1313">
          <cell r="A1313">
            <v>2013</v>
          </cell>
          <cell r="B1313">
            <v>5346</v>
          </cell>
          <cell r="C1313" t="str">
            <v>TODARO MASSIMO</v>
          </cell>
          <cell r="D1313">
            <v>41596</v>
          </cell>
          <cell r="F1313">
            <v>41638</v>
          </cell>
          <cell r="G1313">
            <v>1268.8</v>
          </cell>
          <cell r="H1313">
            <v>1268.8</v>
          </cell>
          <cell r="I1313">
            <v>0</v>
          </cell>
          <cell r="J1313">
            <v>41726</v>
          </cell>
          <cell r="K1313">
            <v>30</v>
          </cell>
          <cell r="L1313">
            <v>42005</v>
          </cell>
          <cell r="M1313">
            <v>42369</v>
          </cell>
          <cell r="N1313">
            <v>0</v>
          </cell>
          <cell r="O1313">
            <v>1307</v>
          </cell>
          <cell r="P1313">
            <v>0</v>
          </cell>
          <cell r="Q1313">
            <v>88</v>
          </cell>
          <cell r="R1313" t="str">
            <v>S</v>
          </cell>
          <cell r="S1313">
            <v>0</v>
          </cell>
          <cell r="T1313">
            <v>130</v>
          </cell>
          <cell r="U1313">
            <v>111654.39999999999</v>
          </cell>
          <cell r="V1313">
            <v>164944</v>
          </cell>
          <cell r="W1313">
            <v>58</v>
          </cell>
          <cell r="X1313">
            <v>73590.399999999994</v>
          </cell>
        </row>
        <row r="1314">
          <cell r="A1314">
            <v>2013</v>
          </cell>
          <cell r="B1314">
            <v>5344</v>
          </cell>
          <cell r="C1314" t="str">
            <v>UMANA SPA</v>
          </cell>
          <cell r="D1314">
            <v>41608</v>
          </cell>
          <cell r="E1314" t="str">
            <v xml:space="preserve">36417           </v>
          </cell>
          <cell r="F1314">
            <v>41638</v>
          </cell>
          <cell r="G1314">
            <v>2449.9899999999998</v>
          </cell>
          <cell r="H1314">
            <v>2449.9899999999998</v>
          </cell>
          <cell r="I1314">
            <v>0</v>
          </cell>
          <cell r="J1314">
            <v>41653</v>
          </cell>
          <cell r="K1314">
            <v>30</v>
          </cell>
          <cell r="L1314">
            <v>42005</v>
          </cell>
          <cell r="M1314">
            <v>42369</v>
          </cell>
          <cell r="N1314">
            <v>0</v>
          </cell>
          <cell r="O1314">
            <v>1332</v>
          </cell>
          <cell r="P1314">
            <v>0</v>
          </cell>
          <cell r="Q1314">
            <v>15</v>
          </cell>
          <cell r="R1314" t="str">
            <v>S</v>
          </cell>
          <cell r="S1314">
            <v>0</v>
          </cell>
          <cell r="T1314">
            <v>45</v>
          </cell>
          <cell r="U1314">
            <v>36749.85</v>
          </cell>
          <cell r="V1314">
            <v>110249.55</v>
          </cell>
          <cell r="W1314">
            <v>-15</v>
          </cell>
          <cell r="X1314">
            <v>-36749.85</v>
          </cell>
        </row>
        <row r="1315">
          <cell r="A1315">
            <v>2013</v>
          </cell>
          <cell r="B1315">
            <v>5345</v>
          </cell>
          <cell r="C1315" t="str">
            <v>COOPERATIVA CAROVANA</v>
          </cell>
          <cell r="D1315">
            <v>41608</v>
          </cell>
          <cell r="E1315" t="str">
            <v xml:space="preserve">265             </v>
          </cell>
          <cell r="F1315">
            <v>41638</v>
          </cell>
          <cell r="G1315">
            <v>984.52</v>
          </cell>
          <cell r="H1315">
            <v>984.52</v>
          </cell>
          <cell r="I1315">
            <v>0</v>
          </cell>
          <cell r="J1315">
            <v>41653</v>
          </cell>
          <cell r="K1315">
            <v>30</v>
          </cell>
          <cell r="L1315">
            <v>42005</v>
          </cell>
          <cell r="M1315">
            <v>42369</v>
          </cell>
          <cell r="N1315">
            <v>0</v>
          </cell>
          <cell r="O1315">
            <v>1582</v>
          </cell>
          <cell r="P1315">
            <v>0</v>
          </cell>
          <cell r="Q1315">
            <v>15</v>
          </cell>
          <cell r="R1315" t="str">
            <v>S</v>
          </cell>
          <cell r="S1315">
            <v>0</v>
          </cell>
          <cell r="T1315">
            <v>45</v>
          </cell>
          <cell r="U1315">
            <v>14767.8</v>
          </cell>
          <cell r="V1315">
            <v>44303.4</v>
          </cell>
          <cell r="W1315">
            <v>-15</v>
          </cell>
          <cell r="X1315">
            <v>-14767.8</v>
          </cell>
        </row>
        <row r="1316">
          <cell r="A1316">
            <v>2013</v>
          </cell>
          <cell r="B1316">
            <v>5347</v>
          </cell>
          <cell r="C1316" t="str">
            <v>ADELANTE SOC.COOP.SOC.LE ONLUS</v>
          </cell>
          <cell r="D1316">
            <v>41608</v>
          </cell>
          <cell r="E1316" t="str">
            <v xml:space="preserve">352             </v>
          </cell>
          <cell r="F1316">
            <v>41638</v>
          </cell>
          <cell r="G1316">
            <v>1163.24</v>
          </cell>
          <cell r="H1316">
            <v>1163.24</v>
          </cell>
          <cell r="I1316">
            <v>0</v>
          </cell>
          <cell r="J1316">
            <v>41653</v>
          </cell>
          <cell r="K1316">
            <v>30</v>
          </cell>
          <cell r="L1316">
            <v>42005</v>
          </cell>
          <cell r="M1316">
            <v>42369</v>
          </cell>
          <cell r="N1316">
            <v>0</v>
          </cell>
          <cell r="O1316">
            <v>1582</v>
          </cell>
          <cell r="P1316">
            <v>0</v>
          </cell>
          <cell r="Q1316">
            <v>15</v>
          </cell>
          <cell r="R1316" t="str">
            <v>S</v>
          </cell>
          <cell r="S1316">
            <v>0</v>
          </cell>
          <cell r="T1316">
            <v>45</v>
          </cell>
          <cell r="U1316">
            <v>17448.599999999999</v>
          </cell>
          <cell r="V1316">
            <v>52345.8</v>
          </cell>
          <cell r="W1316">
            <v>-15</v>
          </cell>
          <cell r="X1316">
            <v>-17448.599999999999</v>
          </cell>
        </row>
        <row r="1317">
          <cell r="A1317">
            <v>2013</v>
          </cell>
          <cell r="B1317">
            <v>5340</v>
          </cell>
          <cell r="C1317" t="str">
            <v>CA' NAVE DI CALDERARO DANIELA</v>
          </cell>
          <cell r="D1317">
            <v>41619</v>
          </cell>
          <cell r="E1317" t="str">
            <v xml:space="preserve">42              </v>
          </cell>
          <cell r="F1317">
            <v>41638</v>
          </cell>
          <cell r="G1317">
            <v>41.65</v>
          </cell>
          <cell r="H1317">
            <v>41.65</v>
          </cell>
          <cell r="I1317">
            <v>0</v>
          </cell>
          <cell r="J1317">
            <v>41662</v>
          </cell>
          <cell r="K1317">
            <v>30</v>
          </cell>
          <cell r="L1317">
            <v>42005</v>
          </cell>
          <cell r="M1317">
            <v>42369</v>
          </cell>
          <cell r="N1317">
            <v>0</v>
          </cell>
          <cell r="O1317">
            <v>1583</v>
          </cell>
          <cell r="P1317">
            <v>0</v>
          </cell>
          <cell r="Q1317">
            <v>24</v>
          </cell>
          <cell r="R1317" t="str">
            <v>S</v>
          </cell>
          <cell r="S1317">
            <v>0</v>
          </cell>
          <cell r="T1317">
            <v>43</v>
          </cell>
          <cell r="U1317">
            <v>999.6</v>
          </cell>
          <cell r="V1317">
            <v>1790.95</v>
          </cell>
          <cell r="W1317">
            <v>-6</v>
          </cell>
          <cell r="X1317">
            <v>-249.9</v>
          </cell>
        </row>
        <row r="1318">
          <cell r="A1318">
            <v>2013</v>
          </cell>
          <cell r="B1318">
            <v>5369</v>
          </cell>
          <cell r="C1318" t="str">
            <v>ONGARO DISINFESTAZIONI</v>
          </cell>
          <cell r="D1318">
            <v>41621</v>
          </cell>
          <cell r="E1318" t="str">
            <v xml:space="preserve">922             </v>
          </cell>
          <cell r="F1318">
            <v>41638</v>
          </cell>
          <cell r="G1318">
            <v>2852.97</v>
          </cell>
          <cell r="H1318">
            <v>2852.97</v>
          </cell>
          <cell r="I1318">
            <v>0</v>
          </cell>
          <cell r="J1318">
            <v>41656</v>
          </cell>
          <cell r="K1318">
            <v>30</v>
          </cell>
          <cell r="L1318">
            <v>42005</v>
          </cell>
          <cell r="M1318">
            <v>42369</v>
          </cell>
          <cell r="N1318">
            <v>0</v>
          </cell>
          <cell r="O1318">
            <v>1306</v>
          </cell>
          <cell r="P1318">
            <v>0</v>
          </cell>
          <cell r="Q1318">
            <v>18</v>
          </cell>
          <cell r="R1318" t="str">
            <v>S</v>
          </cell>
          <cell r="S1318">
            <v>0</v>
          </cell>
          <cell r="T1318">
            <v>35</v>
          </cell>
          <cell r="U1318">
            <v>51353.46</v>
          </cell>
          <cell r="V1318">
            <v>99853.95</v>
          </cell>
          <cell r="W1318">
            <v>-12</v>
          </cell>
          <cell r="X1318">
            <v>-34235.64</v>
          </cell>
        </row>
        <row r="1319">
          <cell r="A1319">
            <v>2013</v>
          </cell>
          <cell r="B1319">
            <v>5375</v>
          </cell>
          <cell r="C1319" t="str">
            <v>REDAC REPLAY</v>
          </cell>
          <cell r="D1319">
            <v>41624</v>
          </cell>
          <cell r="E1319" t="str">
            <v xml:space="preserve">336             </v>
          </cell>
          <cell r="F1319">
            <v>41638</v>
          </cell>
          <cell r="G1319">
            <v>550.22</v>
          </cell>
          <cell r="H1319">
            <v>550.22</v>
          </cell>
          <cell r="I1319">
            <v>0</v>
          </cell>
          <cell r="J1319">
            <v>41677</v>
          </cell>
          <cell r="K1319">
            <v>30</v>
          </cell>
          <cell r="L1319">
            <v>42005</v>
          </cell>
          <cell r="M1319">
            <v>42369</v>
          </cell>
          <cell r="N1319">
            <v>0</v>
          </cell>
          <cell r="O1319">
            <v>1201</v>
          </cell>
          <cell r="P1319">
            <v>0</v>
          </cell>
          <cell r="Q1319">
            <v>39</v>
          </cell>
          <cell r="R1319" t="str">
            <v>S</v>
          </cell>
          <cell r="S1319">
            <v>0</v>
          </cell>
          <cell r="T1319">
            <v>53</v>
          </cell>
          <cell r="U1319">
            <v>21458.58</v>
          </cell>
          <cell r="V1319">
            <v>29161.66</v>
          </cell>
          <cell r="W1319">
            <v>9</v>
          </cell>
          <cell r="X1319">
            <v>4951.9799999999996</v>
          </cell>
        </row>
        <row r="1320">
          <cell r="A1320">
            <v>2013</v>
          </cell>
          <cell r="B1320">
            <v>5372</v>
          </cell>
          <cell r="C1320" t="str">
            <v>TIRO A SEGNO NAZIONALE</v>
          </cell>
          <cell r="D1320">
            <v>41625</v>
          </cell>
          <cell r="E1320" t="str">
            <v xml:space="preserve">31              </v>
          </cell>
          <cell r="F1320">
            <v>41638</v>
          </cell>
          <cell r="G1320">
            <v>200</v>
          </cell>
          <cell r="H1320">
            <v>200</v>
          </cell>
          <cell r="I1320">
            <v>0</v>
          </cell>
          <cell r="J1320">
            <v>41652</v>
          </cell>
          <cell r="K1320">
            <v>30</v>
          </cell>
          <cell r="L1320">
            <v>42005</v>
          </cell>
          <cell r="M1320">
            <v>42369</v>
          </cell>
          <cell r="N1320">
            <v>0</v>
          </cell>
          <cell r="O1320">
            <v>1332</v>
          </cell>
          <cell r="P1320">
            <v>0</v>
          </cell>
          <cell r="Q1320">
            <v>14</v>
          </cell>
          <cell r="R1320" t="str">
            <v>S</v>
          </cell>
          <cell r="S1320">
            <v>0</v>
          </cell>
          <cell r="T1320">
            <v>27</v>
          </cell>
          <cell r="U1320">
            <v>2800</v>
          </cell>
          <cell r="V1320">
            <v>5400</v>
          </cell>
          <cell r="W1320">
            <v>-16</v>
          </cell>
          <cell r="X1320">
            <v>-3200</v>
          </cell>
        </row>
        <row r="1321">
          <cell r="A1321">
            <v>2013</v>
          </cell>
          <cell r="B1321">
            <v>5343</v>
          </cell>
          <cell r="C1321" t="str">
            <v>ELETTROSERVICE ROSA' SRL</v>
          </cell>
          <cell r="D1321">
            <v>41626</v>
          </cell>
          <cell r="E1321" t="str">
            <v xml:space="preserve">760             </v>
          </cell>
          <cell r="F1321">
            <v>41638</v>
          </cell>
          <cell r="G1321">
            <v>2562</v>
          </cell>
          <cell r="H1321">
            <v>2562</v>
          </cell>
          <cell r="I1321">
            <v>0</v>
          </cell>
          <cell r="J1321">
            <v>41656</v>
          </cell>
          <cell r="K1321">
            <v>30</v>
          </cell>
          <cell r="L1321">
            <v>42005</v>
          </cell>
          <cell r="M1321">
            <v>42369</v>
          </cell>
          <cell r="N1321">
            <v>0</v>
          </cell>
          <cell r="O1321">
            <v>2102</v>
          </cell>
          <cell r="P1321">
            <v>0</v>
          </cell>
          <cell r="Q1321">
            <v>18</v>
          </cell>
          <cell r="R1321" t="str">
            <v>S</v>
          </cell>
          <cell r="S1321">
            <v>0</v>
          </cell>
          <cell r="T1321">
            <v>30</v>
          </cell>
          <cell r="U1321">
            <v>46116</v>
          </cell>
          <cell r="V1321">
            <v>76860</v>
          </cell>
          <cell r="W1321">
            <v>-12</v>
          </cell>
          <cell r="X1321">
            <v>-30744</v>
          </cell>
        </row>
        <row r="1322">
          <cell r="A1322">
            <v>2013</v>
          </cell>
          <cell r="B1322">
            <v>5342</v>
          </cell>
          <cell r="C1322" t="str">
            <v>INRETE SRL</v>
          </cell>
          <cell r="D1322">
            <v>41627</v>
          </cell>
          <cell r="E1322" t="str">
            <v xml:space="preserve">1847            </v>
          </cell>
          <cell r="F1322">
            <v>41638</v>
          </cell>
          <cell r="G1322">
            <v>35.11</v>
          </cell>
          <cell r="H1322">
            <v>35.11</v>
          </cell>
          <cell r="I1322">
            <v>0</v>
          </cell>
          <cell r="J1322">
            <v>41685</v>
          </cell>
          <cell r="K1322">
            <v>30</v>
          </cell>
          <cell r="L1322">
            <v>42005</v>
          </cell>
          <cell r="M1322">
            <v>42369</v>
          </cell>
          <cell r="N1322">
            <v>0</v>
          </cell>
          <cell r="O1322">
            <v>1332</v>
          </cell>
          <cell r="P1322">
            <v>0</v>
          </cell>
          <cell r="Q1322">
            <v>47</v>
          </cell>
          <cell r="R1322" t="str">
            <v>S</v>
          </cell>
          <cell r="S1322">
            <v>0</v>
          </cell>
          <cell r="T1322">
            <v>58</v>
          </cell>
          <cell r="U1322">
            <v>1650.17</v>
          </cell>
          <cell r="V1322">
            <v>2036.38</v>
          </cell>
          <cell r="W1322">
            <v>17</v>
          </cell>
          <cell r="X1322">
            <v>596.87</v>
          </cell>
        </row>
        <row r="1323">
          <cell r="A1323">
            <v>2013</v>
          </cell>
          <cell r="B1323">
            <v>5341</v>
          </cell>
          <cell r="C1323" t="str">
            <v>EGAF EDIZIONI SRL</v>
          </cell>
          <cell r="D1323">
            <v>41628</v>
          </cell>
          <cell r="E1323" t="str">
            <v xml:space="preserve">18680           </v>
          </cell>
          <cell r="F1323">
            <v>41638</v>
          </cell>
          <cell r="G1323">
            <v>284.36</v>
          </cell>
          <cell r="H1323">
            <v>0</v>
          </cell>
          <cell r="I1323">
            <v>0</v>
          </cell>
          <cell r="K1323">
            <v>30</v>
          </cell>
          <cell r="L1323">
            <v>42005</v>
          </cell>
          <cell r="M1323">
            <v>42369</v>
          </cell>
          <cell r="N1323">
            <v>0</v>
          </cell>
          <cell r="P1323">
            <v>0</v>
          </cell>
          <cell r="Q1323">
            <v>0</v>
          </cell>
          <cell r="R1323" t="str">
            <v>N</v>
          </cell>
          <cell r="S1323">
            <v>284.36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A1324">
            <v>2013</v>
          </cell>
          <cell r="B1324">
            <v>5388</v>
          </cell>
          <cell r="C1324" t="str">
            <v>TELECOM ITALIA SPA</v>
          </cell>
          <cell r="D1324">
            <v>41554</v>
          </cell>
          <cell r="E1324" t="str">
            <v xml:space="preserve">123035          </v>
          </cell>
          <cell r="F1324">
            <v>41639</v>
          </cell>
          <cell r="G1324">
            <v>64</v>
          </cell>
          <cell r="H1324">
            <v>64</v>
          </cell>
          <cell r="I1324">
            <v>0</v>
          </cell>
          <cell r="J1324">
            <v>41687</v>
          </cell>
          <cell r="K1324">
            <v>30</v>
          </cell>
          <cell r="L1324">
            <v>42005</v>
          </cell>
          <cell r="M1324">
            <v>42369</v>
          </cell>
          <cell r="N1324">
            <v>0</v>
          </cell>
          <cell r="O1324">
            <v>1315</v>
          </cell>
          <cell r="P1324">
            <v>0</v>
          </cell>
          <cell r="Q1324">
            <v>48</v>
          </cell>
          <cell r="R1324" t="str">
            <v>S</v>
          </cell>
          <cell r="S1324">
            <v>0</v>
          </cell>
          <cell r="T1324">
            <v>133</v>
          </cell>
          <cell r="U1324">
            <v>3072</v>
          </cell>
          <cell r="V1324">
            <v>8512</v>
          </cell>
          <cell r="W1324">
            <v>18</v>
          </cell>
          <cell r="X1324">
            <v>1152</v>
          </cell>
        </row>
        <row r="1325">
          <cell r="A1325">
            <v>2013</v>
          </cell>
          <cell r="B1325">
            <v>5389</v>
          </cell>
          <cell r="C1325" t="str">
            <v>TELECOM ITALIA SPA</v>
          </cell>
          <cell r="D1325">
            <v>41554</v>
          </cell>
          <cell r="E1325" t="str">
            <v xml:space="preserve">1231273         </v>
          </cell>
          <cell r="F1325">
            <v>41639</v>
          </cell>
          <cell r="G1325">
            <v>81</v>
          </cell>
          <cell r="H1325">
            <v>81</v>
          </cell>
          <cell r="I1325">
            <v>0</v>
          </cell>
          <cell r="J1325">
            <v>41687</v>
          </cell>
          <cell r="K1325">
            <v>30</v>
          </cell>
          <cell r="L1325">
            <v>42005</v>
          </cell>
          <cell r="M1325">
            <v>42369</v>
          </cell>
          <cell r="N1325">
            <v>0</v>
          </cell>
          <cell r="O1325">
            <v>1315</v>
          </cell>
          <cell r="P1325">
            <v>0</v>
          </cell>
          <cell r="Q1325">
            <v>48</v>
          </cell>
          <cell r="R1325" t="str">
            <v>S</v>
          </cell>
          <cell r="S1325">
            <v>0</v>
          </cell>
          <cell r="T1325">
            <v>133</v>
          </cell>
          <cell r="U1325">
            <v>3888</v>
          </cell>
          <cell r="V1325">
            <v>10773</v>
          </cell>
          <cell r="W1325">
            <v>18</v>
          </cell>
          <cell r="X1325">
            <v>1458</v>
          </cell>
        </row>
        <row r="1326">
          <cell r="A1326">
            <v>2013</v>
          </cell>
          <cell r="B1326">
            <v>5390</v>
          </cell>
          <cell r="C1326" t="str">
            <v>TELECOM ITALIA SPA</v>
          </cell>
          <cell r="D1326">
            <v>41554</v>
          </cell>
          <cell r="E1326" t="str">
            <v xml:space="preserve">1232883         </v>
          </cell>
          <cell r="F1326">
            <v>41639</v>
          </cell>
          <cell r="G1326">
            <v>61.5</v>
          </cell>
          <cell r="H1326">
            <v>61.5</v>
          </cell>
          <cell r="I1326">
            <v>0</v>
          </cell>
          <cell r="J1326">
            <v>41687</v>
          </cell>
          <cell r="K1326">
            <v>30</v>
          </cell>
          <cell r="L1326">
            <v>42005</v>
          </cell>
          <cell r="M1326">
            <v>42369</v>
          </cell>
          <cell r="N1326">
            <v>0</v>
          </cell>
          <cell r="O1326">
            <v>1315</v>
          </cell>
          <cell r="P1326">
            <v>0</v>
          </cell>
          <cell r="Q1326">
            <v>48</v>
          </cell>
          <cell r="R1326" t="str">
            <v>S</v>
          </cell>
          <cell r="S1326">
            <v>0</v>
          </cell>
          <cell r="T1326">
            <v>133</v>
          </cell>
          <cell r="U1326">
            <v>2952</v>
          </cell>
          <cell r="V1326">
            <v>8179.5</v>
          </cell>
          <cell r="W1326">
            <v>18</v>
          </cell>
          <cell r="X1326">
            <v>1107</v>
          </cell>
        </row>
        <row r="1327">
          <cell r="A1327">
            <v>2013</v>
          </cell>
          <cell r="B1327">
            <v>5391</v>
          </cell>
          <cell r="C1327" t="str">
            <v>TELECOM ITALIA SPA</v>
          </cell>
          <cell r="D1327">
            <v>41554</v>
          </cell>
          <cell r="E1327" t="str">
            <v xml:space="preserve">1231716         </v>
          </cell>
          <cell r="F1327">
            <v>41639</v>
          </cell>
          <cell r="G1327">
            <v>79</v>
          </cell>
          <cell r="H1327">
            <v>79</v>
          </cell>
          <cell r="I1327">
            <v>0</v>
          </cell>
          <cell r="J1327">
            <v>41687</v>
          </cell>
          <cell r="K1327">
            <v>30</v>
          </cell>
          <cell r="L1327">
            <v>42005</v>
          </cell>
          <cell r="M1327">
            <v>42369</v>
          </cell>
          <cell r="N1327">
            <v>0</v>
          </cell>
          <cell r="O1327">
            <v>1315</v>
          </cell>
          <cell r="P1327">
            <v>0</v>
          </cell>
          <cell r="Q1327">
            <v>48</v>
          </cell>
          <cell r="R1327" t="str">
            <v>S</v>
          </cell>
          <cell r="S1327">
            <v>0</v>
          </cell>
          <cell r="T1327">
            <v>133</v>
          </cell>
          <cell r="U1327">
            <v>3792</v>
          </cell>
          <cell r="V1327">
            <v>10507</v>
          </cell>
          <cell r="W1327">
            <v>18</v>
          </cell>
          <cell r="X1327">
            <v>1422</v>
          </cell>
        </row>
        <row r="1328">
          <cell r="A1328">
            <v>2013</v>
          </cell>
          <cell r="B1328">
            <v>5392</v>
          </cell>
          <cell r="C1328" t="str">
            <v>TELECOM ITALIA SPA</v>
          </cell>
          <cell r="D1328">
            <v>41554</v>
          </cell>
          <cell r="E1328" t="str">
            <v xml:space="preserve">1228154         </v>
          </cell>
          <cell r="F1328">
            <v>41639</v>
          </cell>
          <cell r="G1328">
            <v>73.5</v>
          </cell>
          <cell r="H1328">
            <v>73.5</v>
          </cell>
          <cell r="I1328">
            <v>0</v>
          </cell>
          <cell r="J1328">
            <v>41687</v>
          </cell>
          <cell r="K1328">
            <v>30</v>
          </cell>
          <cell r="L1328">
            <v>42005</v>
          </cell>
          <cell r="M1328">
            <v>42369</v>
          </cell>
          <cell r="N1328">
            <v>0</v>
          </cell>
          <cell r="O1328">
            <v>1315</v>
          </cell>
          <cell r="P1328">
            <v>0</v>
          </cell>
          <cell r="Q1328">
            <v>48</v>
          </cell>
          <cell r="R1328" t="str">
            <v>S</v>
          </cell>
          <cell r="S1328">
            <v>0</v>
          </cell>
          <cell r="T1328">
            <v>133</v>
          </cell>
          <cell r="U1328">
            <v>3528</v>
          </cell>
          <cell r="V1328">
            <v>9775.5</v>
          </cell>
          <cell r="W1328">
            <v>18</v>
          </cell>
          <cell r="X1328">
            <v>1323</v>
          </cell>
        </row>
        <row r="1329">
          <cell r="A1329">
            <v>2013</v>
          </cell>
          <cell r="B1329">
            <v>5393</v>
          </cell>
          <cell r="C1329" t="str">
            <v>TELECOM ITALIA SPA</v>
          </cell>
          <cell r="D1329">
            <v>41554</v>
          </cell>
          <cell r="E1329" t="str">
            <v xml:space="preserve">1233325         </v>
          </cell>
          <cell r="F1329">
            <v>41639</v>
          </cell>
          <cell r="G1329">
            <v>96.5</v>
          </cell>
          <cell r="H1329">
            <v>96.5</v>
          </cell>
          <cell r="I1329">
            <v>0</v>
          </cell>
          <cell r="J1329">
            <v>41687</v>
          </cell>
          <cell r="K1329">
            <v>30</v>
          </cell>
          <cell r="L1329">
            <v>42005</v>
          </cell>
          <cell r="M1329">
            <v>42369</v>
          </cell>
          <cell r="N1329">
            <v>0</v>
          </cell>
          <cell r="O1329">
            <v>1315</v>
          </cell>
          <cell r="P1329">
            <v>0</v>
          </cell>
          <cell r="Q1329">
            <v>48</v>
          </cell>
          <cell r="R1329" t="str">
            <v>S</v>
          </cell>
          <cell r="S1329">
            <v>0</v>
          </cell>
          <cell r="T1329">
            <v>133</v>
          </cell>
          <cell r="U1329">
            <v>4632</v>
          </cell>
          <cell r="V1329">
            <v>12834.5</v>
          </cell>
          <cell r="W1329">
            <v>18</v>
          </cell>
          <cell r="X1329">
            <v>1737</v>
          </cell>
        </row>
        <row r="1330">
          <cell r="A1330">
            <v>2013</v>
          </cell>
          <cell r="B1330">
            <v>5394</v>
          </cell>
          <cell r="C1330" t="str">
            <v>TELECOM ITALIA SPA</v>
          </cell>
          <cell r="D1330">
            <v>41554</v>
          </cell>
          <cell r="E1330" t="str">
            <v xml:space="preserve">1231372         </v>
          </cell>
          <cell r="F1330">
            <v>41639</v>
          </cell>
          <cell r="G1330">
            <v>194.5</v>
          </cell>
          <cell r="H1330">
            <v>194.5</v>
          </cell>
          <cell r="I1330">
            <v>0</v>
          </cell>
          <cell r="J1330">
            <v>41687</v>
          </cell>
          <cell r="K1330">
            <v>30</v>
          </cell>
          <cell r="L1330">
            <v>42005</v>
          </cell>
          <cell r="M1330">
            <v>42369</v>
          </cell>
          <cell r="N1330">
            <v>0</v>
          </cell>
          <cell r="O1330">
            <v>1315</v>
          </cell>
          <cell r="P1330">
            <v>0</v>
          </cell>
          <cell r="Q1330">
            <v>48</v>
          </cell>
          <cell r="R1330" t="str">
            <v>S</v>
          </cell>
          <cell r="S1330">
            <v>0</v>
          </cell>
          <cell r="T1330">
            <v>133</v>
          </cell>
          <cell r="U1330">
            <v>9336</v>
          </cell>
          <cell r="V1330">
            <v>25868.5</v>
          </cell>
          <cell r="W1330">
            <v>18</v>
          </cell>
          <cell r="X1330">
            <v>3501</v>
          </cell>
        </row>
        <row r="1331">
          <cell r="A1331">
            <v>2013</v>
          </cell>
          <cell r="B1331">
            <v>5395</v>
          </cell>
          <cell r="C1331" t="str">
            <v>TELECOM ITALIA SPA</v>
          </cell>
          <cell r="D1331">
            <v>41554</v>
          </cell>
          <cell r="E1331" t="str">
            <v xml:space="preserve">1228377         </v>
          </cell>
          <cell r="F1331">
            <v>41639</v>
          </cell>
          <cell r="G1331">
            <v>71.5</v>
          </cell>
          <cell r="H1331">
            <v>71.5</v>
          </cell>
          <cell r="I1331">
            <v>0</v>
          </cell>
          <cell r="J1331">
            <v>41687</v>
          </cell>
          <cell r="K1331">
            <v>30</v>
          </cell>
          <cell r="L1331">
            <v>42005</v>
          </cell>
          <cell r="M1331">
            <v>42369</v>
          </cell>
          <cell r="N1331">
            <v>0</v>
          </cell>
          <cell r="O1331">
            <v>1315</v>
          </cell>
          <cell r="P1331">
            <v>0</v>
          </cell>
          <cell r="Q1331">
            <v>48</v>
          </cell>
          <cell r="R1331" t="str">
            <v>S</v>
          </cell>
          <cell r="S1331">
            <v>0</v>
          </cell>
          <cell r="T1331">
            <v>133</v>
          </cell>
          <cell r="U1331">
            <v>3432</v>
          </cell>
          <cell r="V1331">
            <v>9509.5</v>
          </cell>
          <cell r="W1331">
            <v>18</v>
          </cell>
          <cell r="X1331">
            <v>1287</v>
          </cell>
        </row>
        <row r="1332">
          <cell r="A1332">
            <v>2013</v>
          </cell>
          <cell r="B1332">
            <v>5396</v>
          </cell>
          <cell r="C1332" t="str">
            <v>TELECOM ITALIA SPA</v>
          </cell>
          <cell r="D1332">
            <v>41554</v>
          </cell>
          <cell r="E1332" t="str">
            <v xml:space="preserve">1230486         </v>
          </cell>
          <cell r="F1332">
            <v>41639</v>
          </cell>
          <cell r="G1332">
            <v>72.5</v>
          </cell>
          <cell r="H1332">
            <v>72.5</v>
          </cell>
          <cell r="I1332">
            <v>0</v>
          </cell>
          <cell r="J1332">
            <v>41687</v>
          </cell>
          <cell r="K1332">
            <v>30</v>
          </cell>
          <cell r="L1332">
            <v>42005</v>
          </cell>
          <cell r="M1332">
            <v>42369</v>
          </cell>
          <cell r="N1332">
            <v>0</v>
          </cell>
          <cell r="O1332">
            <v>1315</v>
          </cell>
          <cell r="P1332">
            <v>0</v>
          </cell>
          <cell r="Q1332">
            <v>48</v>
          </cell>
          <cell r="R1332" t="str">
            <v>S</v>
          </cell>
          <cell r="S1332">
            <v>0</v>
          </cell>
          <cell r="T1332">
            <v>133</v>
          </cell>
          <cell r="U1332">
            <v>3480</v>
          </cell>
          <cell r="V1332">
            <v>9642.5</v>
          </cell>
          <cell r="W1332">
            <v>18</v>
          </cell>
          <cell r="X1332">
            <v>1305</v>
          </cell>
        </row>
        <row r="1333">
          <cell r="A1333">
            <v>2013</v>
          </cell>
          <cell r="B1333">
            <v>5397</v>
          </cell>
          <cell r="C1333" t="str">
            <v>TELECOM ITALIA SPA</v>
          </cell>
          <cell r="D1333">
            <v>41554</v>
          </cell>
          <cell r="E1333" t="str">
            <v xml:space="preserve">1230446         </v>
          </cell>
          <cell r="F1333">
            <v>41639</v>
          </cell>
          <cell r="G1333">
            <v>61</v>
          </cell>
          <cell r="H1333">
            <v>61</v>
          </cell>
          <cell r="I1333">
            <v>0</v>
          </cell>
          <cell r="J1333">
            <v>41687</v>
          </cell>
          <cell r="K1333">
            <v>30</v>
          </cell>
          <cell r="L1333">
            <v>42005</v>
          </cell>
          <cell r="M1333">
            <v>42369</v>
          </cell>
          <cell r="N1333">
            <v>0</v>
          </cell>
          <cell r="O1333">
            <v>1315</v>
          </cell>
          <cell r="P1333">
            <v>0</v>
          </cell>
          <cell r="Q1333">
            <v>48</v>
          </cell>
          <cell r="R1333" t="str">
            <v>S</v>
          </cell>
          <cell r="S1333">
            <v>0</v>
          </cell>
          <cell r="T1333">
            <v>133</v>
          </cell>
          <cell r="U1333">
            <v>2928</v>
          </cell>
          <cell r="V1333">
            <v>8113</v>
          </cell>
          <cell r="W1333">
            <v>18</v>
          </cell>
          <cell r="X1333">
            <v>1098</v>
          </cell>
        </row>
        <row r="1334">
          <cell r="A1334">
            <v>2013</v>
          </cell>
          <cell r="B1334">
            <v>5398</v>
          </cell>
          <cell r="C1334" t="str">
            <v>TELECOM ITALIA SPA</v>
          </cell>
          <cell r="D1334">
            <v>41554</v>
          </cell>
          <cell r="E1334" t="str">
            <v xml:space="preserve">1231986         </v>
          </cell>
          <cell r="F1334">
            <v>41639</v>
          </cell>
          <cell r="G1334">
            <v>74</v>
          </cell>
          <cell r="H1334">
            <v>74</v>
          </cell>
          <cell r="I1334">
            <v>0</v>
          </cell>
          <cell r="J1334">
            <v>41687</v>
          </cell>
          <cell r="K1334">
            <v>30</v>
          </cell>
          <cell r="L1334">
            <v>42005</v>
          </cell>
          <cell r="M1334">
            <v>42369</v>
          </cell>
          <cell r="N1334">
            <v>0</v>
          </cell>
          <cell r="O1334">
            <v>1316</v>
          </cell>
          <cell r="P1334">
            <v>0</v>
          </cell>
          <cell r="Q1334">
            <v>48</v>
          </cell>
          <cell r="R1334" t="str">
            <v>S</v>
          </cell>
          <cell r="S1334">
            <v>0</v>
          </cell>
          <cell r="T1334">
            <v>133</v>
          </cell>
          <cell r="U1334">
            <v>3552</v>
          </cell>
          <cell r="V1334">
            <v>9842</v>
          </cell>
          <cell r="W1334">
            <v>18</v>
          </cell>
          <cell r="X1334">
            <v>1332</v>
          </cell>
        </row>
        <row r="1335">
          <cell r="A1335">
            <v>2013</v>
          </cell>
          <cell r="B1335">
            <v>5399</v>
          </cell>
          <cell r="C1335" t="str">
            <v>TELECOM ITALIA SPA</v>
          </cell>
          <cell r="D1335">
            <v>41554</v>
          </cell>
          <cell r="E1335" t="str">
            <v xml:space="preserve">1232411         </v>
          </cell>
          <cell r="F1335">
            <v>41639</v>
          </cell>
          <cell r="G1335">
            <v>95</v>
          </cell>
          <cell r="H1335">
            <v>95</v>
          </cell>
          <cell r="I1335">
            <v>0</v>
          </cell>
          <cell r="J1335">
            <v>41687</v>
          </cell>
          <cell r="K1335">
            <v>30</v>
          </cell>
          <cell r="L1335">
            <v>42005</v>
          </cell>
          <cell r="M1335">
            <v>42369</v>
          </cell>
          <cell r="N1335">
            <v>0</v>
          </cell>
          <cell r="O1335">
            <v>1316</v>
          </cell>
          <cell r="P1335">
            <v>0</v>
          </cell>
          <cell r="Q1335">
            <v>48</v>
          </cell>
          <cell r="R1335" t="str">
            <v>S</v>
          </cell>
          <cell r="S1335">
            <v>0</v>
          </cell>
          <cell r="T1335">
            <v>133</v>
          </cell>
          <cell r="U1335">
            <v>4560</v>
          </cell>
          <cell r="V1335">
            <v>12635</v>
          </cell>
          <cell r="W1335">
            <v>18</v>
          </cell>
          <cell r="X1335">
            <v>1710</v>
          </cell>
        </row>
        <row r="1336">
          <cell r="A1336">
            <v>2013</v>
          </cell>
          <cell r="B1336">
            <v>5400</v>
          </cell>
          <cell r="C1336" t="str">
            <v>TELECOM ITALIA SPA</v>
          </cell>
          <cell r="D1336">
            <v>41554</v>
          </cell>
          <cell r="E1336" t="str">
            <v xml:space="preserve">1229026         </v>
          </cell>
          <cell r="F1336">
            <v>41639</v>
          </cell>
          <cell r="G1336">
            <v>97</v>
          </cell>
          <cell r="H1336">
            <v>97</v>
          </cell>
          <cell r="I1336">
            <v>0</v>
          </cell>
          <cell r="J1336">
            <v>41687</v>
          </cell>
          <cell r="K1336">
            <v>30</v>
          </cell>
          <cell r="L1336">
            <v>42005</v>
          </cell>
          <cell r="M1336">
            <v>42369</v>
          </cell>
          <cell r="N1336">
            <v>0</v>
          </cell>
          <cell r="O1336">
            <v>1316</v>
          </cell>
          <cell r="P1336">
            <v>0</v>
          </cell>
          <cell r="Q1336">
            <v>48</v>
          </cell>
          <cell r="R1336" t="str">
            <v>S</v>
          </cell>
          <cell r="S1336">
            <v>0</v>
          </cell>
          <cell r="T1336">
            <v>133</v>
          </cell>
          <cell r="U1336">
            <v>4656</v>
          </cell>
          <cell r="V1336">
            <v>12901</v>
          </cell>
          <cell r="W1336">
            <v>18</v>
          </cell>
          <cell r="X1336">
            <v>1746</v>
          </cell>
        </row>
        <row r="1337">
          <cell r="A1337">
            <v>2013</v>
          </cell>
          <cell r="B1337">
            <v>5401</v>
          </cell>
          <cell r="C1337" t="str">
            <v>TELECOM ITALIA SPA</v>
          </cell>
          <cell r="D1337">
            <v>41554</v>
          </cell>
          <cell r="E1337" t="str">
            <v xml:space="preserve">1229846         </v>
          </cell>
          <cell r="F1337">
            <v>41639</v>
          </cell>
          <cell r="G1337">
            <v>172</v>
          </cell>
          <cell r="H1337">
            <v>172</v>
          </cell>
          <cell r="I1337">
            <v>0</v>
          </cell>
          <cell r="J1337">
            <v>41687</v>
          </cell>
          <cell r="K1337">
            <v>30</v>
          </cell>
          <cell r="L1337">
            <v>42005</v>
          </cell>
          <cell r="M1337">
            <v>42369</v>
          </cell>
          <cell r="N1337">
            <v>0</v>
          </cell>
          <cell r="O1337">
            <v>1316</v>
          </cell>
          <cell r="P1337">
            <v>0</v>
          </cell>
          <cell r="Q1337">
            <v>48</v>
          </cell>
          <cell r="R1337" t="str">
            <v>S</v>
          </cell>
          <cell r="S1337">
            <v>0</v>
          </cell>
          <cell r="T1337">
            <v>133</v>
          </cell>
          <cell r="U1337">
            <v>8256</v>
          </cell>
          <cell r="V1337">
            <v>22876</v>
          </cell>
          <cell r="W1337">
            <v>18</v>
          </cell>
          <cell r="X1337">
            <v>3096</v>
          </cell>
        </row>
        <row r="1338">
          <cell r="A1338">
            <v>2013</v>
          </cell>
          <cell r="B1338">
            <v>5402</v>
          </cell>
          <cell r="C1338" t="str">
            <v>TELECOM ITALIA SPA</v>
          </cell>
          <cell r="D1338">
            <v>41554</v>
          </cell>
          <cell r="E1338" t="str">
            <v xml:space="preserve">1232475         </v>
          </cell>
          <cell r="F1338">
            <v>41639</v>
          </cell>
          <cell r="G1338">
            <v>179.5</v>
          </cell>
          <cell r="H1338">
            <v>179.5</v>
          </cell>
          <cell r="I1338">
            <v>0</v>
          </cell>
          <cell r="J1338">
            <v>41687</v>
          </cell>
          <cell r="K1338">
            <v>30</v>
          </cell>
          <cell r="L1338">
            <v>42005</v>
          </cell>
          <cell r="M1338">
            <v>42369</v>
          </cell>
          <cell r="N1338">
            <v>0</v>
          </cell>
          <cell r="O1338">
            <v>1316</v>
          </cell>
          <cell r="P1338">
            <v>0</v>
          </cell>
          <cell r="Q1338">
            <v>48</v>
          </cell>
          <cell r="R1338" t="str">
            <v>S</v>
          </cell>
          <cell r="S1338">
            <v>0</v>
          </cell>
          <cell r="T1338">
            <v>133</v>
          </cell>
          <cell r="U1338">
            <v>8616</v>
          </cell>
          <cell r="V1338">
            <v>23873.5</v>
          </cell>
          <cell r="W1338">
            <v>18</v>
          </cell>
          <cell r="X1338">
            <v>3231</v>
          </cell>
        </row>
        <row r="1339">
          <cell r="A1339">
            <v>2013</v>
          </cell>
          <cell r="B1339">
            <v>5403</v>
          </cell>
          <cell r="C1339" t="str">
            <v>TELECOM ITALIA SPA</v>
          </cell>
          <cell r="D1339">
            <v>41554</v>
          </cell>
          <cell r="E1339" t="str">
            <v xml:space="preserve">1233621         </v>
          </cell>
          <cell r="F1339">
            <v>41639</v>
          </cell>
          <cell r="G1339">
            <v>280</v>
          </cell>
          <cell r="H1339">
            <v>280</v>
          </cell>
          <cell r="I1339">
            <v>0</v>
          </cell>
          <cell r="J1339">
            <v>41687</v>
          </cell>
          <cell r="K1339">
            <v>30</v>
          </cell>
          <cell r="L1339">
            <v>42005</v>
          </cell>
          <cell r="M1339">
            <v>42369</v>
          </cell>
          <cell r="N1339">
            <v>0</v>
          </cell>
          <cell r="O1339">
            <v>1316</v>
          </cell>
          <cell r="P1339">
            <v>0</v>
          </cell>
          <cell r="Q1339">
            <v>48</v>
          </cell>
          <cell r="R1339" t="str">
            <v>S</v>
          </cell>
          <cell r="S1339">
            <v>0</v>
          </cell>
          <cell r="T1339">
            <v>133</v>
          </cell>
          <cell r="U1339">
            <v>13440</v>
          </cell>
          <cell r="V1339">
            <v>37240</v>
          </cell>
          <cell r="W1339">
            <v>18</v>
          </cell>
          <cell r="X1339">
            <v>5040</v>
          </cell>
        </row>
        <row r="1340">
          <cell r="A1340">
            <v>2013</v>
          </cell>
          <cell r="B1340">
            <v>5404</v>
          </cell>
          <cell r="C1340" t="str">
            <v>TELECOM ITALIA SPA</v>
          </cell>
          <cell r="D1340">
            <v>41554</v>
          </cell>
          <cell r="E1340" t="str">
            <v xml:space="preserve">1227398         </v>
          </cell>
          <cell r="F1340">
            <v>41639</v>
          </cell>
          <cell r="G1340">
            <v>89.5</v>
          </cell>
          <cell r="H1340">
            <v>89.5</v>
          </cell>
          <cell r="I1340">
            <v>0</v>
          </cell>
          <cell r="J1340">
            <v>41687</v>
          </cell>
          <cell r="K1340">
            <v>30</v>
          </cell>
          <cell r="L1340">
            <v>42005</v>
          </cell>
          <cell r="M1340">
            <v>42369</v>
          </cell>
          <cell r="N1340">
            <v>0</v>
          </cell>
          <cell r="O1340">
            <v>1316</v>
          </cell>
          <cell r="P1340">
            <v>0</v>
          </cell>
          <cell r="Q1340">
            <v>48</v>
          </cell>
          <cell r="R1340" t="str">
            <v>S</v>
          </cell>
          <cell r="S1340">
            <v>0</v>
          </cell>
          <cell r="T1340">
            <v>133</v>
          </cell>
          <cell r="U1340">
            <v>4296</v>
          </cell>
          <cell r="V1340">
            <v>11903.5</v>
          </cell>
          <cell r="W1340">
            <v>18</v>
          </cell>
          <cell r="X1340">
            <v>1611</v>
          </cell>
        </row>
        <row r="1341">
          <cell r="A1341">
            <v>2013</v>
          </cell>
          <cell r="B1341">
            <v>5405</v>
          </cell>
          <cell r="C1341" t="str">
            <v>TELECOM ITALIA SPA</v>
          </cell>
          <cell r="D1341">
            <v>41554</v>
          </cell>
          <cell r="E1341" t="str">
            <v xml:space="preserve">1232815         </v>
          </cell>
          <cell r="F1341">
            <v>41639</v>
          </cell>
          <cell r="G1341">
            <v>467.5</v>
          </cell>
          <cell r="H1341">
            <v>467.5</v>
          </cell>
          <cell r="I1341">
            <v>0</v>
          </cell>
          <cell r="J1341">
            <v>41685</v>
          </cell>
          <cell r="K1341">
            <v>30</v>
          </cell>
          <cell r="L1341">
            <v>42005</v>
          </cell>
          <cell r="M1341">
            <v>42369</v>
          </cell>
          <cell r="N1341">
            <v>0</v>
          </cell>
          <cell r="O1341">
            <v>1499</v>
          </cell>
          <cell r="P1341">
            <v>0</v>
          </cell>
          <cell r="Q1341">
            <v>46</v>
          </cell>
          <cell r="R1341" t="str">
            <v>S</v>
          </cell>
          <cell r="S1341">
            <v>0</v>
          </cell>
          <cell r="T1341">
            <v>131</v>
          </cell>
          <cell r="U1341">
            <v>21505</v>
          </cell>
          <cell r="V1341">
            <v>61242.5</v>
          </cell>
          <cell r="W1341">
            <v>16</v>
          </cell>
          <cell r="X1341">
            <v>7480</v>
          </cell>
        </row>
        <row r="1342">
          <cell r="A1342">
            <v>2013</v>
          </cell>
          <cell r="B1342">
            <v>5406</v>
          </cell>
          <cell r="C1342" t="str">
            <v>TELECOM ITALIA SPA</v>
          </cell>
          <cell r="D1342">
            <v>41554</v>
          </cell>
          <cell r="E1342" t="str">
            <v xml:space="preserve">1234976         </v>
          </cell>
          <cell r="F1342">
            <v>41639</v>
          </cell>
          <cell r="G1342">
            <v>49.5</v>
          </cell>
          <cell r="H1342">
            <v>49.5</v>
          </cell>
          <cell r="I1342">
            <v>0</v>
          </cell>
          <cell r="J1342">
            <v>41687</v>
          </cell>
          <cell r="K1342">
            <v>30</v>
          </cell>
          <cell r="L1342">
            <v>42005</v>
          </cell>
          <cell r="M1342">
            <v>42369</v>
          </cell>
          <cell r="N1342">
            <v>0</v>
          </cell>
          <cell r="O1342">
            <v>1315</v>
          </cell>
          <cell r="P1342">
            <v>0</v>
          </cell>
          <cell r="Q1342">
            <v>48</v>
          </cell>
          <cell r="R1342" t="str">
            <v>S</v>
          </cell>
          <cell r="S1342">
            <v>0</v>
          </cell>
          <cell r="T1342">
            <v>133</v>
          </cell>
          <cell r="U1342">
            <v>2376</v>
          </cell>
          <cell r="V1342">
            <v>6583.5</v>
          </cell>
          <cell r="W1342">
            <v>18</v>
          </cell>
          <cell r="X1342">
            <v>891</v>
          </cell>
        </row>
        <row r="1343">
          <cell r="A1343">
            <v>2013</v>
          </cell>
          <cell r="B1343">
            <v>5407</v>
          </cell>
          <cell r="C1343" t="str">
            <v>TELECOM ITALIA SPA</v>
          </cell>
          <cell r="D1343">
            <v>41554</v>
          </cell>
          <cell r="E1343" t="str">
            <v xml:space="preserve">1231833         </v>
          </cell>
          <cell r="F1343">
            <v>41639</v>
          </cell>
          <cell r="G1343">
            <v>49</v>
          </cell>
          <cell r="H1343">
            <v>49</v>
          </cell>
          <cell r="I1343">
            <v>0</v>
          </cell>
          <cell r="J1343">
            <v>41687</v>
          </cell>
          <cell r="K1343">
            <v>30</v>
          </cell>
          <cell r="L1343">
            <v>42005</v>
          </cell>
          <cell r="M1343">
            <v>42369</v>
          </cell>
          <cell r="N1343">
            <v>0</v>
          </cell>
          <cell r="O1343">
            <v>1315</v>
          </cell>
          <cell r="P1343">
            <v>0</v>
          </cell>
          <cell r="Q1343">
            <v>48</v>
          </cell>
          <cell r="R1343" t="str">
            <v>S</v>
          </cell>
          <cell r="S1343">
            <v>0</v>
          </cell>
          <cell r="T1343">
            <v>133</v>
          </cell>
          <cell r="U1343">
            <v>2352</v>
          </cell>
          <cell r="V1343">
            <v>6517</v>
          </cell>
          <cell r="W1343">
            <v>18</v>
          </cell>
          <cell r="X1343">
            <v>882</v>
          </cell>
        </row>
        <row r="1344">
          <cell r="A1344">
            <v>2013</v>
          </cell>
          <cell r="B1344">
            <v>5408</v>
          </cell>
          <cell r="C1344" t="str">
            <v>TELECOM ITALIA SPA</v>
          </cell>
          <cell r="D1344">
            <v>41554</v>
          </cell>
          <cell r="E1344" t="str">
            <v xml:space="preserve">1229315         </v>
          </cell>
          <cell r="F1344">
            <v>41639</v>
          </cell>
          <cell r="G1344">
            <v>49.5</v>
          </cell>
          <cell r="H1344">
            <v>49.5</v>
          </cell>
          <cell r="I1344">
            <v>0</v>
          </cell>
          <cell r="J1344">
            <v>41687</v>
          </cell>
          <cell r="K1344">
            <v>30</v>
          </cell>
          <cell r="L1344">
            <v>42005</v>
          </cell>
          <cell r="M1344">
            <v>42369</v>
          </cell>
          <cell r="N1344">
            <v>0</v>
          </cell>
          <cell r="O1344">
            <v>1315</v>
          </cell>
          <cell r="P1344">
            <v>0</v>
          </cell>
          <cell r="Q1344">
            <v>48</v>
          </cell>
          <cell r="R1344" t="str">
            <v>S</v>
          </cell>
          <cell r="S1344">
            <v>0</v>
          </cell>
          <cell r="T1344">
            <v>133</v>
          </cell>
          <cell r="U1344">
            <v>2376</v>
          </cell>
          <cell r="V1344">
            <v>6583.5</v>
          </cell>
          <cell r="W1344">
            <v>18</v>
          </cell>
          <cell r="X1344">
            <v>891</v>
          </cell>
        </row>
        <row r="1345">
          <cell r="A1345">
            <v>2013</v>
          </cell>
          <cell r="B1345">
            <v>5409</v>
          </cell>
          <cell r="C1345" t="str">
            <v>TELECOM ITALIA SPA</v>
          </cell>
          <cell r="D1345">
            <v>41554</v>
          </cell>
          <cell r="E1345" t="str">
            <v xml:space="preserve">1234353         </v>
          </cell>
          <cell r="F1345">
            <v>41639</v>
          </cell>
          <cell r="G1345">
            <v>49.5</v>
          </cell>
          <cell r="H1345">
            <v>49.5</v>
          </cell>
          <cell r="I1345">
            <v>0</v>
          </cell>
          <cell r="J1345">
            <v>41687</v>
          </cell>
          <cell r="K1345">
            <v>30</v>
          </cell>
          <cell r="L1345">
            <v>42005</v>
          </cell>
          <cell r="M1345">
            <v>42369</v>
          </cell>
          <cell r="N1345">
            <v>0</v>
          </cell>
          <cell r="O1345">
            <v>1315</v>
          </cell>
          <cell r="P1345">
            <v>0</v>
          </cell>
          <cell r="Q1345">
            <v>48</v>
          </cell>
          <cell r="R1345" t="str">
            <v>S</v>
          </cell>
          <cell r="S1345">
            <v>0</v>
          </cell>
          <cell r="T1345">
            <v>133</v>
          </cell>
          <cell r="U1345">
            <v>2376</v>
          </cell>
          <cell r="V1345">
            <v>6583.5</v>
          </cell>
          <cell r="W1345">
            <v>18</v>
          </cell>
          <cell r="X1345">
            <v>891</v>
          </cell>
        </row>
        <row r="1346">
          <cell r="A1346">
            <v>2013</v>
          </cell>
          <cell r="B1346">
            <v>5410</v>
          </cell>
          <cell r="C1346" t="str">
            <v>TELECOM ITALIA SPA</v>
          </cell>
          <cell r="D1346">
            <v>41554</v>
          </cell>
          <cell r="E1346" t="str">
            <v xml:space="preserve">1234458         </v>
          </cell>
          <cell r="F1346">
            <v>41639</v>
          </cell>
          <cell r="G1346">
            <v>49.5</v>
          </cell>
          <cell r="H1346">
            <v>49.5</v>
          </cell>
          <cell r="I1346">
            <v>0</v>
          </cell>
          <cell r="J1346">
            <v>41687</v>
          </cell>
          <cell r="K1346">
            <v>30</v>
          </cell>
          <cell r="L1346">
            <v>42005</v>
          </cell>
          <cell r="M1346">
            <v>42369</v>
          </cell>
          <cell r="N1346">
            <v>0</v>
          </cell>
          <cell r="O1346">
            <v>1315</v>
          </cell>
          <cell r="P1346">
            <v>0</v>
          </cell>
          <cell r="Q1346">
            <v>48</v>
          </cell>
          <cell r="R1346" t="str">
            <v>S</v>
          </cell>
          <cell r="S1346">
            <v>0</v>
          </cell>
          <cell r="T1346">
            <v>133</v>
          </cell>
          <cell r="U1346">
            <v>2376</v>
          </cell>
          <cell r="V1346">
            <v>6583.5</v>
          </cell>
          <cell r="W1346">
            <v>18</v>
          </cell>
          <cell r="X1346">
            <v>891</v>
          </cell>
        </row>
        <row r="1347">
          <cell r="A1347">
            <v>2013</v>
          </cell>
          <cell r="B1347">
            <v>5411</v>
          </cell>
          <cell r="C1347" t="str">
            <v>TELECOM ITALIA SPA</v>
          </cell>
          <cell r="D1347">
            <v>41554</v>
          </cell>
          <cell r="E1347" t="str">
            <v xml:space="preserve">1228511         </v>
          </cell>
          <cell r="F1347">
            <v>41639</v>
          </cell>
          <cell r="G1347">
            <v>218</v>
          </cell>
          <cell r="H1347">
            <v>218</v>
          </cell>
          <cell r="I1347">
            <v>0</v>
          </cell>
          <cell r="J1347">
            <v>41685</v>
          </cell>
          <cell r="K1347">
            <v>30</v>
          </cell>
          <cell r="L1347">
            <v>42005</v>
          </cell>
          <cell r="M1347">
            <v>42369</v>
          </cell>
          <cell r="N1347">
            <v>0</v>
          </cell>
          <cell r="O1347">
            <v>1316</v>
          </cell>
          <cell r="P1347">
            <v>0</v>
          </cell>
          <cell r="Q1347">
            <v>46</v>
          </cell>
          <cell r="R1347" t="str">
            <v>S</v>
          </cell>
          <cell r="S1347">
            <v>0</v>
          </cell>
          <cell r="T1347">
            <v>131</v>
          </cell>
          <cell r="U1347">
            <v>10028</v>
          </cell>
          <cell r="V1347">
            <v>28558</v>
          </cell>
          <cell r="W1347">
            <v>16</v>
          </cell>
          <cell r="X1347">
            <v>3488</v>
          </cell>
        </row>
        <row r="1348">
          <cell r="A1348">
            <v>2013</v>
          </cell>
          <cell r="B1348">
            <v>6049</v>
          </cell>
          <cell r="C1348" t="str">
            <v>TELECOM ITALIA SPA</v>
          </cell>
          <cell r="D1348">
            <v>41554</v>
          </cell>
          <cell r="E1348" t="str">
            <v xml:space="preserve">8E011233507     </v>
          </cell>
          <cell r="F1348">
            <v>41687</v>
          </cell>
          <cell r="G1348">
            <v>964.5</v>
          </cell>
          <cell r="H1348">
            <v>964.5</v>
          </cell>
          <cell r="I1348">
            <v>0</v>
          </cell>
          <cell r="J1348">
            <v>41708</v>
          </cell>
          <cell r="K1348">
            <v>30</v>
          </cell>
          <cell r="L1348">
            <v>42005</v>
          </cell>
          <cell r="M1348">
            <v>42369</v>
          </cell>
          <cell r="N1348">
            <v>0</v>
          </cell>
          <cell r="O1348">
            <v>1316</v>
          </cell>
          <cell r="P1348">
            <v>0</v>
          </cell>
          <cell r="Q1348">
            <v>21</v>
          </cell>
          <cell r="R1348" t="str">
            <v>S</v>
          </cell>
          <cell r="S1348">
            <v>0</v>
          </cell>
          <cell r="T1348">
            <v>154</v>
          </cell>
          <cell r="U1348">
            <v>20254.5</v>
          </cell>
          <cell r="V1348">
            <v>148533</v>
          </cell>
          <cell r="W1348">
            <v>-9</v>
          </cell>
          <cell r="X1348">
            <v>-8680.5</v>
          </cell>
        </row>
        <row r="1349">
          <cell r="A1349">
            <v>2013</v>
          </cell>
          <cell r="B1349">
            <v>5385</v>
          </cell>
          <cell r="C1349" t="str">
            <v>XEROX ITALIA RENTAL SERVICES</v>
          </cell>
          <cell r="D1349">
            <v>41598</v>
          </cell>
          <cell r="E1349" t="str">
            <v xml:space="preserve">13074998        </v>
          </cell>
          <cell r="F1349">
            <v>41639</v>
          </cell>
          <cell r="G1349">
            <v>716.74</v>
          </cell>
          <cell r="H1349">
            <v>716.74</v>
          </cell>
          <cell r="I1349">
            <v>0</v>
          </cell>
          <cell r="J1349">
            <v>41677</v>
          </cell>
          <cell r="K1349">
            <v>30</v>
          </cell>
          <cell r="L1349">
            <v>42005</v>
          </cell>
          <cell r="M1349">
            <v>42369</v>
          </cell>
          <cell r="N1349">
            <v>0</v>
          </cell>
          <cell r="O1349">
            <v>1313</v>
          </cell>
          <cell r="P1349">
            <v>0</v>
          </cell>
          <cell r="Q1349">
            <v>38</v>
          </cell>
          <cell r="R1349" t="str">
            <v>S</v>
          </cell>
          <cell r="S1349">
            <v>0</v>
          </cell>
          <cell r="T1349">
            <v>79</v>
          </cell>
          <cell r="U1349">
            <v>27236.12</v>
          </cell>
          <cell r="V1349">
            <v>56622.46</v>
          </cell>
          <cell r="W1349">
            <v>8</v>
          </cell>
          <cell r="X1349">
            <v>5733.92</v>
          </cell>
        </row>
        <row r="1350">
          <cell r="A1350">
            <v>2013</v>
          </cell>
          <cell r="B1350">
            <v>5382</v>
          </cell>
          <cell r="C1350" t="str">
            <v>MAGGIOLI SPA</v>
          </cell>
          <cell r="D1350">
            <v>41600</v>
          </cell>
          <cell r="E1350" t="str">
            <v xml:space="preserve">5975858         </v>
          </cell>
          <cell r="F1350">
            <v>41639</v>
          </cell>
          <cell r="G1350">
            <v>40</v>
          </cell>
          <cell r="H1350">
            <v>40</v>
          </cell>
          <cell r="I1350">
            <v>0</v>
          </cell>
          <cell r="J1350">
            <v>41677</v>
          </cell>
          <cell r="K1350">
            <v>30</v>
          </cell>
          <cell r="L1350">
            <v>42005</v>
          </cell>
          <cell r="M1350">
            <v>42369</v>
          </cell>
          <cell r="N1350">
            <v>0</v>
          </cell>
          <cell r="O1350">
            <v>1210</v>
          </cell>
          <cell r="P1350">
            <v>0</v>
          </cell>
          <cell r="Q1350">
            <v>38</v>
          </cell>
          <cell r="R1350" t="str">
            <v>S</v>
          </cell>
          <cell r="S1350">
            <v>0</v>
          </cell>
          <cell r="T1350">
            <v>77</v>
          </cell>
          <cell r="U1350">
            <v>1520</v>
          </cell>
          <cell r="V1350">
            <v>3080</v>
          </cell>
          <cell r="W1350">
            <v>8</v>
          </cell>
          <cell r="X1350">
            <v>320</v>
          </cell>
        </row>
        <row r="1351">
          <cell r="A1351">
            <v>2013</v>
          </cell>
          <cell r="B1351">
            <v>5378</v>
          </cell>
          <cell r="C1351" t="str">
            <v>COOP."SERV.SOCIALI LA GOCCIA"</v>
          </cell>
          <cell r="D1351">
            <v>41608</v>
          </cell>
          <cell r="E1351" t="str">
            <v xml:space="preserve">751             </v>
          </cell>
          <cell r="F1351">
            <v>41639</v>
          </cell>
          <cell r="G1351">
            <v>3165.24</v>
          </cell>
          <cell r="H1351">
            <v>3165.24</v>
          </cell>
          <cell r="I1351">
            <v>0</v>
          </cell>
          <cell r="J1351">
            <v>41653</v>
          </cell>
          <cell r="K1351">
            <v>30</v>
          </cell>
          <cell r="L1351">
            <v>42005</v>
          </cell>
          <cell r="M1351">
            <v>42369</v>
          </cell>
          <cell r="N1351">
            <v>0</v>
          </cell>
          <cell r="O1351">
            <v>1306</v>
          </cell>
          <cell r="P1351">
            <v>121.74</v>
          </cell>
          <cell r="Q1351">
            <v>14</v>
          </cell>
          <cell r="R1351" t="str">
            <v>S</v>
          </cell>
          <cell r="S1351">
            <v>0</v>
          </cell>
          <cell r="T1351">
            <v>45</v>
          </cell>
          <cell r="U1351">
            <v>44313.36</v>
          </cell>
          <cell r="V1351">
            <v>142435.79999999999</v>
          </cell>
          <cell r="W1351">
            <v>-16</v>
          </cell>
          <cell r="X1351">
            <v>-50643.839999999997</v>
          </cell>
        </row>
        <row r="1352">
          <cell r="A1352">
            <v>2013</v>
          </cell>
          <cell r="B1352">
            <v>5379</v>
          </cell>
          <cell r="C1352" t="str">
            <v>COOP."SERV.SOCIALI LA GOCCIA"</v>
          </cell>
          <cell r="D1352">
            <v>41608</v>
          </cell>
          <cell r="E1352" t="str">
            <v xml:space="preserve">752             </v>
          </cell>
          <cell r="F1352">
            <v>41639</v>
          </cell>
          <cell r="G1352">
            <v>1085.76</v>
          </cell>
          <cell r="H1352">
            <v>1085.76</v>
          </cell>
          <cell r="I1352">
            <v>0</v>
          </cell>
          <cell r="J1352">
            <v>41653</v>
          </cell>
          <cell r="K1352">
            <v>30</v>
          </cell>
          <cell r="L1352">
            <v>42005</v>
          </cell>
          <cell r="M1352">
            <v>42369</v>
          </cell>
          <cell r="N1352">
            <v>0</v>
          </cell>
          <cell r="O1352">
            <v>1306</v>
          </cell>
          <cell r="P1352">
            <v>0</v>
          </cell>
          <cell r="Q1352">
            <v>14</v>
          </cell>
          <cell r="R1352" t="str">
            <v>S</v>
          </cell>
          <cell r="S1352">
            <v>0</v>
          </cell>
          <cell r="T1352">
            <v>45</v>
          </cell>
          <cell r="U1352">
            <v>15200.64</v>
          </cell>
          <cell r="V1352">
            <v>48859.199999999997</v>
          </cell>
          <cell r="W1352">
            <v>-16</v>
          </cell>
          <cell r="X1352">
            <v>-17372.16</v>
          </cell>
        </row>
        <row r="1353">
          <cell r="A1353">
            <v>2013</v>
          </cell>
          <cell r="B1353">
            <v>5383</v>
          </cell>
          <cell r="C1353" t="str">
            <v>AGOGEST SRL</v>
          </cell>
          <cell r="D1353">
            <v>41608</v>
          </cell>
          <cell r="E1353" t="str">
            <v xml:space="preserve">2712            </v>
          </cell>
          <cell r="F1353">
            <v>41639</v>
          </cell>
          <cell r="G1353">
            <v>236.5</v>
          </cell>
          <cell r="H1353">
            <v>236.5</v>
          </cell>
          <cell r="I1353">
            <v>0</v>
          </cell>
          <cell r="J1353">
            <v>41653</v>
          </cell>
          <cell r="K1353">
            <v>30</v>
          </cell>
          <cell r="L1353">
            <v>42005</v>
          </cell>
          <cell r="M1353">
            <v>42369</v>
          </cell>
          <cell r="N1353">
            <v>0</v>
          </cell>
          <cell r="O1353">
            <v>1334</v>
          </cell>
          <cell r="P1353">
            <v>0</v>
          </cell>
          <cell r="Q1353">
            <v>14</v>
          </cell>
          <cell r="R1353" t="str">
            <v>S</v>
          </cell>
          <cell r="S1353">
            <v>0</v>
          </cell>
          <cell r="T1353">
            <v>45</v>
          </cell>
          <cell r="U1353">
            <v>3311</v>
          </cell>
          <cell r="V1353">
            <v>10642.5</v>
          </cell>
          <cell r="W1353">
            <v>-16</v>
          </cell>
          <cell r="X1353">
            <v>-3784</v>
          </cell>
        </row>
        <row r="1354">
          <cell r="A1354">
            <v>2013</v>
          </cell>
          <cell r="B1354">
            <v>5384</v>
          </cell>
          <cell r="C1354" t="str">
            <v>AGOGEST SRL</v>
          </cell>
          <cell r="D1354">
            <v>41608</v>
          </cell>
          <cell r="E1354" t="str">
            <v xml:space="preserve">2713            </v>
          </cell>
          <cell r="F1354">
            <v>41639</v>
          </cell>
          <cell r="G1354">
            <v>630.66</v>
          </cell>
          <cell r="H1354">
            <v>630.66</v>
          </cell>
          <cell r="I1354">
            <v>0</v>
          </cell>
          <cell r="J1354">
            <v>41653</v>
          </cell>
          <cell r="K1354">
            <v>30</v>
          </cell>
          <cell r="L1354">
            <v>42005</v>
          </cell>
          <cell r="M1354">
            <v>42369</v>
          </cell>
          <cell r="N1354">
            <v>0</v>
          </cell>
          <cell r="O1354">
            <v>1334</v>
          </cell>
          <cell r="P1354">
            <v>0</v>
          </cell>
          <cell r="Q1354">
            <v>14</v>
          </cell>
          <cell r="R1354" t="str">
            <v>S</v>
          </cell>
          <cell r="S1354">
            <v>0</v>
          </cell>
          <cell r="T1354">
            <v>45</v>
          </cell>
          <cell r="U1354">
            <v>8829.24</v>
          </cell>
          <cell r="V1354">
            <v>28379.7</v>
          </cell>
          <cell r="W1354">
            <v>-16</v>
          </cell>
          <cell r="X1354">
            <v>-10090.56</v>
          </cell>
        </row>
        <row r="1355">
          <cell r="A1355">
            <v>2013</v>
          </cell>
          <cell r="B1355">
            <v>5558</v>
          </cell>
          <cell r="C1355" t="str">
            <v>ENI SPA DIVISIONE GAS</v>
          </cell>
          <cell r="D1355">
            <v>41613</v>
          </cell>
          <cell r="E1355" t="str">
            <v xml:space="preserve">1340855471      </v>
          </cell>
          <cell r="F1355">
            <v>41641</v>
          </cell>
          <cell r="G1355">
            <v>403.01</v>
          </cell>
          <cell r="H1355">
            <v>403.01</v>
          </cell>
          <cell r="I1355">
            <v>0</v>
          </cell>
          <cell r="J1355">
            <v>41690</v>
          </cell>
          <cell r="K1355">
            <v>30</v>
          </cell>
          <cell r="L1355">
            <v>42005</v>
          </cell>
          <cell r="M1355">
            <v>42369</v>
          </cell>
          <cell r="N1355">
            <v>0</v>
          </cell>
          <cell r="O1355">
            <v>1318</v>
          </cell>
          <cell r="P1355">
            <v>0</v>
          </cell>
          <cell r="Q1355">
            <v>49</v>
          </cell>
          <cell r="R1355" t="str">
            <v>S</v>
          </cell>
          <cell r="S1355">
            <v>0</v>
          </cell>
          <cell r="T1355">
            <v>77</v>
          </cell>
          <cell r="U1355">
            <v>19747.490000000002</v>
          </cell>
          <cell r="V1355">
            <v>31031.77</v>
          </cell>
          <cell r="W1355">
            <v>19</v>
          </cell>
          <cell r="X1355">
            <v>7657.19</v>
          </cell>
        </row>
        <row r="1356">
          <cell r="A1356">
            <v>2013</v>
          </cell>
          <cell r="B1356">
            <v>5559</v>
          </cell>
          <cell r="C1356" t="str">
            <v>ENI SPA DIVISIONE GAS</v>
          </cell>
          <cell r="D1356">
            <v>41613</v>
          </cell>
          <cell r="E1356" t="str">
            <v xml:space="preserve">1340857375      </v>
          </cell>
          <cell r="F1356">
            <v>41641</v>
          </cell>
          <cell r="G1356">
            <v>507.07</v>
          </cell>
          <cell r="H1356">
            <v>507.07</v>
          </cell>
          <cell r="I1356">
            <v>0</v>
          </cell>
          <cell r="J1356">
            <v>41690</v>
          </cell>
          <cell r="K1356">
            <v>30</v>
          </cell>
          <cell r="L1356">
            <v>42005</v>
          </cell>
          <cell r="M1356">
            <v>42369</v>
          </cell>
          <cell r="N1356">
            <v>0</v>
          </cell>
          <cell r="O1356">
            <v>1318</v>
          </cell>
          <cell r="P1356">
            <v>0</v>
          </cell>
          <cell r="Q1356">
            <v>49</v>
          </cell>
          <cell r="R1356" t="str">
            <v>S</v>
          </cell>
          <cell r="S1356">
            <v>0</v>
          </cell>
          <cell r="T1356">
            <v>77</v>
          </cell>
          <cell r="U1356">
            <v>24846.43</v>
          </cell>
          <cell r="V1356">
            <v>39044.39</v>
          </cell>
          <cell r="W1356">
            <v>19</v>
          </cell>
          <cell r="X1356">
            <v>9634.33</v>
          </cell>
        </row>
        <row r="1357">
          <cell r="A1357">
            <v>2013</v>
          </cell>
          <cell r="B1357">
            <v>5560</v>
          </cell>
          <cell r="C1357" t="str">
            <v>ENI SPA DIVISIONE GAS</v>
          </cell>
          <cell r="D1357">
            <v>41613</v>
          </cell>
          <cell r="E1357" t="str">
            <v xml:space="preserve">1340857372      </v>
          </cell>
          <cell r="F1357">
            <v>41641</v>
          </cell>
          <cell r="G1357">
            <v>125.64</v>
          </cell>
          <cell r="H1357">
            <v>125.64</v>
          </cell>
          <cell r="I1357">
            <v>0</v>
          </cell>
          <cell r="J1357">
            <v>41690</v>
          </cell>
          <cell r="K1357">
            <v>30</v>
          </cell>
          <cell r="L1357">
            <v>42005</v>
          </cell>
          <cell r="M1357">
            <v>42369</v>
          </cell>
          <cell r="N1357">
            <v>0</v>
          </cell>
          <cell r="O1357">
            <v>1318</v>
          </cell>
          <cell r="P1357">
            <v>0</v>
          </cell>
          <cell r="Q1357">
            <v>49</v>
          </cell>
          <cell r="R1357" t="str">
            <v>S</v>
          </cell>
          <cell r="S1357">
            <v>0</v>
          </cell>
          <cell r="T1357">
            <v>77</v>
          </cell>
          <cell r="U1357">
            <v>6156.36</v>
          </cell>
          <cell r="V1357">
            <v>9674.2800000000007</v>
          </cell>
          <cell r="W1357">
            <v>19</v>
          </cell>
          <cell r="X1357">
            <v>2387.16</v>
          </cell>
        </row>
        <row r="1358">
          <cell r="A1358">
            <v>2013</v>
          </cell>
          <cell r="B1358">
            <v>5561</v>
          </cell>
          <cell r="C1358" t="str">
            <v>ENI SPA DIVISIONE GAS</v>
          </cell>
          <cell r="D1358">
            <v>41613</v>
          </cell>
          <cell r="E1358" t="str">
            <v xml:space="preserve">1340857373      </v>
          </cell>
          <cell r="F1358">
            <v>41641</v>
          </cell>
          <cell r="G1358">
            <v>118</v>
          </cell>
          <cell r="H1358">
            <v>118</v>
          </cell>
          <cell r="I1358">
            <v>0</v>
          </cell>
          <cell r="J1358">
            <v>41690</v>
          </cell>
          <cell r="K1358">
            <v>30</v>
          </cell>
          <cell r="L1358">
            <v>42005</v>
          </cell>
          <cell r="M1358">
            <v>42369</v>
          </cell>
          <cell r="N1358">
            <v>0</v>
          </cell>
          <cell r="O1358">
            <v>1318</v>
          </cell>
          <cell r="P1358">
            <v>0</v>
          </cell>
          <cell r="Q1358">
            <v>49</v>
          </cell>
          <cell r="R1358" t="str">
            <v>S</v>
          </cell>
          <cell r="S1358">
            <v>0</v>
          </cell>
          <cell r="T1358">
            <v>77</v>
          </cell>
          <cell r="U1358">
            <v>5782</v>
          </cell>
          <cell r="V1358">
            <v>9086</v>
          </cell>
          <cell r="W1358">
            <v>19</v>
          </cell>
          <cell r="X1358">
            <v>2242</v>
          </cell>
        </row>
        <row r="1359">
          <cell r="A1359">
            <v>2013</v>
          </cell>
          <cell r="B1359">
            <v>5381</v>
          </cell>
          <cell r="C1359" t="str">
            <v>CENTRO ANZIANI VILLA ALDINA</v>
          </cell>
          <cell r="D1359">
            <v>41617</v>
          </cell>
          <cell r="E1359" t="str">
            <v xml:space="preserve">976             </v>
          </cell>
          <cell r="F1359">
            <v>41639</v>
          </cell>
          <cell r="G1359">
            <v>2712.5</v>
          </cell>
          <cell r="H1359">
            <v>2712.5</v>
          </cell>
          <cell r="I1359">
            <v>0</v>
          </cell>
          <cell r="J1359">
            <v>41653</v>
          </cell>
          <cell r="K1359">
            <v>30</v>
          </cell>
          <cell r="L1359">
            <v>42005</v>
          </cell>
          <cell r="M1359">
            <v>42369</v>
          </cell>
          <cell r="N1359">
            <v>0</v>
          </cell>
          <cell r="O1359">
            <v>1582</v>
          </cell>
          <cell r="P1359">
            <v>0</v>
          </cell>
          <cell r="Q1359">
            <v>14</v>
          </cell>
          <cell r="R1359" t="str">
            <v>S</v>
          </cell>
          <cell r="S1359">
            <v>0</v>
          </cell>
          <cell r="T1359">
            <v>36</v>
          </cell>
          <cell r="U1359">
            <v>37975</v>
          </cell>
          <cell r="V1359">
            <v>97650</v>
          </cell>
          <cell r="W1359">
            <v>-16</v>
          </cell>
          <cell r="X1359">
            <v>-43400</v>
          </cell>
        </row>
        <row r="1360">
          <cell r="A1360">
            <v>2013</v>
          </cell>
          <cell r="B1360">
            <v>5387</v>
          </cell>
          <cell r="C1360" t="str">
            <v>EASYPROMO SNC</v>
          </cell>
          <cell r="D1360">
            <v>41619</v>
          </cell>
          <cell r="E1360" t="str">
            <v xml:space="preserve">415             </v>
          </cell>
          <cell r="F1360">
            <v>41639</v>
          </cell>
          <cell r="G1360">
            <v>183</v>
          </cell>
          <cell r="H1360">
            <v>183</v>
          </cell>
          <cell r="I1360">
            <v>0</v>
          </cell>
          <cell r="J1360">
            <v>41653</v>
          </cell>
          <cell r="K1360">
            <v>30</v>
          </cell>
          <cell r="L1360">
            <v>42005</v>
          </cell>
          <cell r="M1360">
            <v>42369</v>
          </cell>
          <cell r="N1360">
            <v>0</v>
          </cell>
          <cell r="O1360">
            <v>1324</v>
          </cell>
          <cell r="P1360">
            <v>0</v>
          </cell>
          <cell r="Q1360">
            <v>14</v>
          </cell>
          <cell r="R1360" t="str">
            <v>S</v>
          </cell>
          <cell r="S1360">
            <v>0</v>
          </cell>
          <cell r="T1360">
            <v>34</v>
          </cell>
          <cell r="U1360">
            <v>2562</v>
          </cell>
          <cell r="V1360">
            <v>6222</v>
          </cell>
          <cell r="W1360">
            <v>-16</v>
          </cell>
          <cell r="X1360">
            <v>-2928</v>
          </cell>
        </row>
        <row r="1361">
          <cell r="A1361">
            <v>2013</v>
          </cell>
          <cell r="B1361">
            <v>5556</v>
          </cell>
          <cell r="C1361" t="str">
            <v>CASA DI RIPOSO DI CARTIGLIANO</v>
          </cell>
          <cell r="D1361">
            <v>41620</v>
          </cell>
          <cell r="E1361" t="str">
            <v xml:space="preserve">811             </v>
          </cell>
          <cell r="F1361">
            <v>41641</v>
          </cell>
          <cell r="G1361">
            <v>349.99</v>
          </cell>
          <cell r="H1361">
            <v>349.99</v>
          </cell>
          <cell r="I1361">
            <v>0</v>
          </cell>
          <cell r="J1361">
            <v>41653</v>
          </cell>
          <cell r="K1361">
            <v>30</v>
          </cell>
          <cell r="L1361">
            <v>42005</v>
          </cell>
          <cell r="M1361">
            <v>42369</v>
          </cell>
          <cell r="N1361">
            <v>0</v>
          </cell>
          <cell r="O1361">
            <v>1582</v>
          </cell>
          <cell r="P1361">
            <v>0</v>
          </cell>
          <cell r="Q1361">
            <v>12</v>
          </cell>
          <cell r="R1361" t="str">
            <v>S</v>
          </cell>
          <cell r="S1361">
            <v>0</v>
          </cell>
          <cell r="T1361">
            <v>33</v>
          </cell>
          <cell r="U1361">
            <v>4199.88</v>
          </cell>
          <cell r="V1361">
            <v>11549.67</v>
          </cell>
          <cell r="W1361">
            <v>-18</v>
          </cell>
          <cell r="X1361">
            <v>-6299.82</v>
          </cell>
        </row>
        <row r="1362">
          <cell r="A1362">
            <v>2013</v>
          </cell>
          <cell r="B1362">
            <v>5380</v>
          </cell>
          <cell r="C1362" t="str">
            <v>PUNGILALUNA</v>
          </cell>
          <cell r="D1362">
            <v>41624</v>
          </cell>
          <cell r="E1362" t="str">
            <v xml:space="preserve">11              </v>
          </cell>
          <cell r="F1362">
            <v>41639</v>
          </cell>
          <cell r="G1362">
            <v>408.7</v>
          </cell>
          <cell r="H1362">
            <v>408.7</v>
          </cell>
          <cell r="I1362">
            <v>0</v>
          </cell>
          <cell r="J1362">
            <v>41652</v>
          </cell>
          <cell r="K1362">
            <v>30</v>
          </cell>
          <cell r="L1362">
            <v>42005</v>
          </cell>
          <cell r="M1362">
            <v>42369</v>
          </cell>
          <cell r="N1362">
            <v>0</v>
          </cell>
          <cell r="O1362">
            <v>1332</v>
          </cell>
          <cell r="P1362">
            <v>0</v>
          </cell>
          <cell r="Q1362">
            <v>13</v>
          </cell>
          <cell r="R1362" t="str">
            <v>S</v>
          </cell>
          <cell r="S1362">
            <v>0</v>
          </cell>
          <cell r="T1362">
            <v>28</v>
          </cell>
          <cell r="U1362">
            <v>5313.1</v>
          </cell>
          <cell r="V1362">
            <v>11443.6</v>
          </cell>
          <cell r="W1362">
            <v>-17</v>
          </cell>
          <cell r="X1362">
            <v>-6947.9</v>
          </cell>
        </row>
        <row r="1363">
          <cell r="A1363">
            <v>2013</v>
          </cell>
          <cell r="B1363">
            <v>5386</v>
          </cell>
          <cell r="C1363" t="str">
            <v>MAGGIOLI SPA</v>
          </cell>
          <cell r="D1363">
            <v>41624</v>
          </cell>
          <cell r="E1363" t="str">
            <v xml:space="preserve">5978158         </v>
          </cell>
          <cell r="F1363">
            <v>41639</v>
          </cell>
          <cell r="G1363">
            <v>118</v>
          </cell>
          <cell r="H1363">
            <v>118</v>
          </cell>
          <cell r="I1363">
            <v>0</v>
          </cell>
          <cell r="J1363">
            <v>41677</v>
          </cell>
          <cell r="K1363">
            <v>30</v>
          </cell>
          <cell r="L1363">
            <v>42005</v>
          </cell>
          <cell r="M1363">
            <v>42369</v>
          </cell>
          <cell r="N1363">
            <v>0</v>
          </cell>
          <cell r="O1363">
            <v>1210</v>
          </cell>
          <cell r="P1363">
            <v>0</v>
          </cell>
          <cell r="Q1363">
            <v>38</v>
          </cell>
          <cell r="R1363" t="str">
            <v>S</v>
          </cell>
          <cell r="S1363">
            <v>0</v>
          </cell>
          <cell r="T1363">
            <v>53</v>
          </cell>
          <cell r="U1363">
            <v>4484</v>
          </cell>
          <cell r="V1363">
            <v>6254</v>
          </cell>
          <cell r="W1363">
            <v>8</v>
          </cell>
          <cell r="X1363">
            <v>944</v>
          </cell>
        </row>
        <row r="1364">
          <cell r="A1364">
            <v>2013</v>
          </cell>
          <cell r="B1364">
            <v>5562</v>
          </cell>
          <cell r="C1364" t="str">
            <v>CREGEO SRL</v>
          </cell>
          <cell r="D1364">
            <v>41631</v>
          </cell>
          <cell r="E1364" t="str">
            <v xml:space="preserve">183             </v>
          </cell>
          <cell r="F1364">
            <v>41641</v>
          </cell>
          <cell r="G1364">
            <v>4556.7</v>
          </cell>
          <cell r="H1364">
            <v>4556.7</v>
          </cell>
          <cell r="I1364">
            <v>0</v>
          </cell>
          <cell r="J1364">
            <v>41656</v>
          </cell>
          <cell r="K1364">
            <v>30</v>
          </cell>
          <cell r="L1364">
            <v>42005</v>
          </cell>
          <cell r="M1364">
            <v>42369</v>
          </cell>
          <cell r="N1364">
            <v>0</v>
          </cell>
          <cell r="O1364">
            <v>1212</v>
          </cell>
          <cell r="P1364">
            <v>821.7</v>
          </cell>
          <cell r="Q1364">
            <v>15</v>
          </cell>
          <cell r="R1364" t="str">
            <v>S</v>
          </cell>
          <cell r="S1364">
            <v>0</v>
          </cell>
          <cell r="T1364">
            <v>25</v>
          </cell>
          <cell r="U1364">
            <v>68350.5</v>
          </cell>
          <cell r="V1364">
            <v>113917.5</v>
          </cell>
          <cell r="W1364">
            <v>-15</v>
          </cell>
          <cell r="X1364">
            <v>-68350.5</v>
          </cell>
        </row>
        <row r="1365">
          <cell r="A1365">
            <v>2013</v>
          </cell>
          <cell r="B1365">
            <v>5563</v>
          </cell>
          <cell r="C1365" t="str">
            <v>FERRAMENTA MARCHIORI SNC</v>
          </cell>
          <cell r="D1365">
            <v>41639</v>
          </cell>
          <cell r="E1365" t="str">
            <v xml:space="preserve">510             </v>
          </cell>
          <cell r="F1365">
            <v>41641</v>
          </cell>
          <cell r="G1365">
            <v>204.41</v>
          </cell>
          <cell r="H1365">
            <v>204.41</v>
          </cell>
          <cell r="I1365">
            <v>0</v>
          </cell>
          <cell r="J1365">
            <v>41656</v>
          </cell>
          <cell r="K1365">
            <v>30</v>
          </cell>
          <cell r="L1365">
            <v>42005</v>
          </cell>
          <cell r="M1365">
            <v>42369</v>
          </cell>
          <cell r="N1365">
            <v>0</v>
          </cell>
          <cell r="O1365">
            <v>1210</v>
          </cell>
          <cell r="P1365">
            <v>0</v>
          </cell>
          <cell r="Q1365">
            <v>15</v>
          </cell>
          <cell r="R1365" t="str">
            <v>S</v>
          </cell>
          <cell r="S1365">
            <v>0</v>
          </cell>
          <cell r="T1365">
            <v>17</v>
          </cell>
          <cell r="U1365">
            <v>3066.15</v>
          </cell>
          <cell r="V1365">
            <v>3474.97</v>
          </cell>
          <cell r="W1365">
            <v>-15</v>
          </cell>
          <cell r="X1365">
            <v>-3066.15</v>
          </cell>
        </row>
        <row r="1366">
          <cell r="A1366">
            <v>2013</v>
          </cell>
          <cell r="B1366">
            <v>5564</v>
          </cell>
          <cell r="C1366" t="str">
            <v>FERRAMENTA MARCHIORI SNC</v>
          </cell>
          <cell r="D1366">
            <v>41639</v>
          </cell>
          <cell r="E1366" t="str">
            <v xml:space="preserve">511             </v>
          </cell>
          <cell r="F1366">
            <v>41641</v>
          </cell>
          <cell r="G1366">
            <v>23.51</v>
          </cell>
          <cell r="H1366">
            <v>23.51</v>
          </cell>
          <cell r="I1366">
            <v>0</v>
          </cell>
          <cell r="J1366">
            <v>41656</v>
          </cell>
          <cell r="K1366">
            <v>30</v>
          </cell>
          <cell r="L1366">
            <v>42005</v>
          </cell>
          <cell r="M1366">
            <v>42369</v>
          </cell>
          <cell r="N1366">
            <v>0</v>
          </cell>
          <cell r="O1366">
            <v>1210</v>
          </cell>
          <cell r="P1366">
            <v>0</v>
          </cell>
          <cell r="Q1366">
            <v>15</v>
          </cell>
          <cell r="R1366" t="str">
            <v>S</v>
          </cell>
          <cell r="S1366">
            <v>0</v>
          </cell>
          <cell r="T1366">
            <v>17</v>
          </cell>
          <cell r="U1366">
            <v>352.65</v>
          </cell>
          <cell r="V1366">
            <v>399.67</v>
          </cell>
          <cell r="W1366">
            <v>-15</v>
          </cell>
          <cell r="X1366">
            <v>-352.65</v>
          </cell>
        </row>
        <row r="1367">
          <cell r="A1367">
            <v>2013</v>
          </cell>
          <cell r="B1367">
            <v>5565</v>
          </cell>
          <cell r="C1367" t="str">
            <v>FERRAMENTA MARCHIORI SNC</v>
          </cell>
          <cell r="D1367">
            <v>41639</v>
          </cell>
          <cell r="E1367" t="str">
            <v xml:space="preserve">509             </v>
          </cell>
          <cell r="F1367">
            <v>41641</v>
          </cell>
          <cell r="G1367">
            <v>42.18</v>
          </cell>
          <cell r="H1367">
            <v>42.18</v>
          </cell>
          <cell r="I1367">
            <v>0</v>
          </cell>
          <cell r="J1367">
            <v>41656</v>
          </cell>
          <cell r="K1367">
            <v>30</v>
          </cell>
          <cell r="L1367">
            <v>42005</v>
          </cell>
          <cell r="M1367">
            <v>42369</v>
          </cell>
          <cell r="N1367">
            <v>0</v>
          </cell>
          <cell r="O1367">
            <v>1210</v>
          </cell>
          <cell r="P1367">
            <v>0</v>
          </cell>
          <cell r="Q1367">
            <v>15</v>
          </cell>
          <cell r="R1367" t="str">
            <v>S</v>
          </cell>
          <cell r="S1367">
            <v>0</v>
          </cell>
          <cell r="T1367">
            <v>17</v>
          </cell>
          <cell r="U1367">
            <v>632.70000000000005</v>
          </cell>
          <cell r="V1367">
            <v>717.06</v>
          </cell>
          <cell r="W1367">
            <v>-15</v>
          </cell>
          <cell r="X1367">
            <v>-632.70000000000005</v>
          </cell>
        </row>
        <row r="1368">
          <cell r="A1368">
            <v>2014</v>
          </cell>
          <cell r="B1368">
            <v>5585</v>
          </cell>
          <cell r="C1368" t="str">
            <v>ENI SPA DIVISIONE GAS</v>
          </cell>
          <cell r="D1368">
            <v>41620</v>
          </cell>
          <cell r="E1368" t="str">
            <v xml:space="preserve">m137455989      </v>
          </cell>
          <cell r="F1368">
            <v>41649</v>
          </cell>
          <cell r="G1368">
            <v>532.02</v>
          </cell>
          <cell r="H1368">
            <v>0</v>
          </cell>
          <cell r="I1368">
            <v>0</v>
          </cell>
          <cell r="K1368">
            <v>30</v>
          </cell>
          <cell r="L1368">
            <v>42005</v>
          </cell>
          <cell r="M1368">
            <v>42369</v>
          </cell>
          <cell r="N1368">
            <v>0</v>
          </cell>
          <cell r="P1368">
            <v>0</v>
          </cell>
          <cell r="Q1368">
            <v>0</v>
          </cell>
          <cell r="R1368" t="str">
            <v>N</v>
          </cell>
          <cell r="S1368">
            <v>532.02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</row>
        <row r="1369">
          <cell r="A1369">
            <v>2014</v>
          </cell>
          <cell r="B1369">
            <v>5610</v>
          </cell>
          <cell r="C1369" t="str">
            <v>GASCOM SPA</v>
          </cell>
          <cell r="D1369">
            <v>41621</v>
          </cell>
          <cell r="E1369" t="str">
            <v xml:space="preserve">267374          </v>
          </cell>
          <cell r="F1369">
            <v>41653</v>
          </cell>
          <cell r="G1369">
            <v>96.79</v>
          </cell>
          <cell r="H1369">
            <v>96.79</v>
          </cell>
          <cell r="I1369">
            <v>0</v>
          </cell>
          <cell r="J1369">
            <v>41677</v>
          </cell>
          <cell r="K1369">
            <v>30</v>
          </cell>
          <cell r="L1369">
            <v>42005</v>
          </cell>
          <cell r="M1369">
            <v>42369</v>
          </cell>
          <cell r="N1369">
            <v>0</v>
          </cell>
          <cell r="O1369">
            <v>1313</v>
          </cell>
          <cell r="P1369">
            <v>0</v>
          </cell>
          <cell r="Q1369">
            <v>24</v>
          </cell>
          <cell r="R1369" t="str">
            <v>S</v>
          </cell>
          <cell r="S1369">
            <v>0</v>
          </cell>
          <cell r="T1369">
            <v>56</v>
          </cell>
          <cell r="U1369">
            <v>2322.96</v>
          </cell>
          <cell r="V1369">
            <v>5420.24</v>
          </cell>
          <cell r="W1369">
            <v>-6</v>
          </cell>
          <cell r="X1369">
            <v>-580.74</v>
          </cell>
        </row>
        <row r="1370">
          <cell r="A1370">
            <v>2014</v>
          </cell>
          <cell r="B1370">
            <v>5611</v>
          </cell>
          <cell r="C1370" t="str">
            <v>GASCOM SPA</v>
          </cell>
          <cell r="D1370">
            <v>41621</v>
          </cell>
          <cell r="E1370" t="str">
            <v xml:space="preserve">267372          </v>
          </cell>
          <cell r="F1370">
            <v>41653</v>
          </cell>
          <cell r="G1370">
            <v>4445.45</v>
          </cell>
          <cell r="H1370">
            <v>850.46</v>
          </cell>
          <cell r="I1370">
            <v>0</v>
          </cell>
          <cell r="J1370">
            <v>41677</v>
          </cell>
          <cell r="K1370">
            <v>30</v>
          </cell>
          <cell r="L1370">
            <v>42005</v>
          </cell>
          <cell r="M1370">
            <v>42369</v>
          </cell>
          <cell r="N1370">
            <v>0</v>
          </cell>
          <cell r="O1370">
            <v>1313</v>
          </cell>
          <cell r="P1370">
            <v>282.23</v>
          </cell>
          <cell r="Q1370">
            <v>0</v>
          </cell>
          <cell r="R1370" t="str">
            <v>N</v>
          </cell>
          <cell r="S1370">
            <v>3312.76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</row>
        <row r="1371">
          <cell r="A1371">
            <v>2014</v>
          </cell>
          <cell r="B1371">
            <v>5611</v>
          </cell>
          <cell r="C1371" t="str">
            <v>GASCOM SPA</v>
          </cell>
          <cell r="D1371">
            <v>41621</v>
          </cell>
          <cell r="E1371" t="str">
            <v xml:space="preserve">267372          </v>
          </cell>
          <cell r="F1371">
            <v>41653</v>
          </cell>
          <cell r="G1371">
            <v>4445.45</v>
          </cell>
          <cell r="H1371">
            <v>3594.99</v>
          </cell>
          <cell r="I1371">
            <v>0</v>
          </cell>
          <cell r="J1371">
            <v>41677</v>
          </cell>
          <cell r="K1371">
            <v>30</v>
          </cell>
          <cell r="L1371">
            <v>42005</v>
          </cell>
          <cell r="M1371">
            <v>42369</v>
          </cell>
          <cell r="N1371">
            <v>0</v>
          </cell>
          <cell r="O1371">
            <v>1316</v>
          </cell>
          <cell r="P1371">
            <v>282.23</v>
          </cell>
          <cell r="Q1371">
            <v>0</v>
          </cell>
          <cell r="R1371" t="str">
            <v>N</v>
          </cell>
          <cell r="S1371">
            <v>568.23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</row>
        <row r="1372">
          <cell r="A1372">
            <v>2014</v>
          </cell>
          <cell r="B1372">
            <v>5612</v>
          </cell>
          <cell r="C1372" t="str">
            <v>GASCOM SPA</v>
          </cell>
          <cell r="D1372">
            <v>41621</v>
          </cell>
          <cell r="E1372" t="str">
            <v xml:space="preserve">267371          </v>
          </cell>
          <cell r="F1372">
            <v>41653</v>
          </cell>
          <cell r="G1372">
            <v>13014.97</v>
          </cell>
          <cell r="H1372">
            <v>13014.97</v>
          </cell>
          <cell r="I1372">
            <v>0</v>
          </cell>
          <cell r="J1372">
            <v>41677</v>
          </cell>
          <cell r="K1372">
            <v>30</v>
          </cell>
          <cell r="L1372">
            <v>42005</v>
          </cell>
          <cell r="M1372">
            <v>42369</v>
          </cell>
          <cell r="N1372">
            <v>0</v>
          </cell>
          <cell r="O1372">
            <v>1316</v>
          </cell>
          <cell r="P1372">
            <v>0</v>
          </cell>
          <cell r="Q1372">
            <v>24</v>
          </cell>
          <cell r="R1372" t="str">
            <v>S</v>
          </cell>
          <cell r="S1372">
            <v>0</v>
          </cell>
          <cell r="T1372">
            <v>56</v>
          </cell>
          <cell r="U1372">
            <v>312359.28000000003</v>
          </cell>
          <cell r="V1372">
            <v>728838.32</v>
          </cell>
          <cell r="W1372">
            <v>-6</v>
          </cell>
          <cell r="X1372">
            <v>-78089.820000000007</v>
          </cell>
        </row>
        <row r="1373">
          <cell r="A1373">
            <v>2014</v>
          </cell>
          <cell r="B1373">
            <v>5613</v>
          </cell>
          <cell r="C1373" t="str">
            <v>GASCOM SPA</v>
          </cell>
          <cell r="D1373">
            <v>41621</v>
          </cell>
          <cell r="E1373" t="str">
            <v xml:space="preserve">267373          </v>
          </cell>
          <cell r="F1373">
            <v>41653</v>
          </cell>
          <cell r="G1373">
            <v>4191.3599999999997</v>
          </cell>
          <cell r="H1373">
            <v>1045.2</v>
          </cell>
          <cell r="I1373">
            <v>0</v>
          </cell>
          <cell r="J1373">
            <v>41677</v>
          </cell>
          <cell r="K1373">
            <v>30</v>
          </cell>
          <cell r="L1373">
            <v>42005</v>
          </cell>
          <cell r="M1373">
            <v>42369</v>
          </cell>
          <cell r="N1373">
            <v>0</v>
          </cell>
          <cell r="O1373">
            <v>1311</v>
          </cell>
          <cell r="P1373">
            <v>88.71</v>
          </cell>
          <cell r="Q1373">
            <v>0</v>
          </cell>
          <cell r="R1373" t="str">
            <v>N</v>
          </cell>
          <cell r="S1373">
            <v>3057.45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</row>
        <row r="1374">
          <cell r="A1374">
            <v>2014</v>
          </cell>
          <cell r="B1374">
            <v>5613</v>
          </cell>
          <cell r="C1374" t="str">
            <v>GASCOM SPA</v>
          </cell>
          <cell r="D1374">
            <v>41621</v>
          </cell>
          <cell r="E1374" t="str">
            <v xml:space="preserve">267373          </v>
          </cell>
          <cell r="F1374">
            <v>41653</v>
          </cell>
          <cell r="G1374">
            <v>4191.3599999999997</v>
          </cell>
          <cell r="H1374">
            <v>3146.16</v>
          </cell>
          <cell r="I1374">
            <v>0</v>
          </cell>
          <cell r="J1374">
            <v>41677</v>
          </cell>
          <cell r="K1374">
            <v>30</v>
          </cell>
          <cell r="L1374">
            <v>42005</v>
          </cell>
          <cell r="M1374">
            <v>42369</v>
          </cell>
          <cell r="N1374">
            <v>0</v>
          </cell>
          <cell r="O1374">
            <v>1316</v>
          </cell>
          <cell r="P1374">
            <v>88.71</v>
          </cell>
          <cell r="Q1374">
            <v>0</v>
          </cell>
          <cell r="R1374" t="str">
            <v>N</v>
          </cell>
          <cell r="S1374">
            <v>956.49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</row>
        <row r="1375">
          <cell r="A1375">
            <v>2014</v>
          </cell>
          <cell r="B1375">
            <v>5638</v>
          </cell>
          <cell r="C1375" t="str">
            <v>ARTE FUNERARIA BASSANO</v>
          </cell>
          <cell r="D1375">
            <v>41607</v>
          </cell>
          <cell r="E1375" t="str">
            <v xml:space="preserve">88              </v>
          </cell>
          <cell r="F1375">
            <v>41656</v>
          </cell>
          <cell r="G1375">
            <v>2220.4</v>
          </cell>
          <cell r="H1375">
            <v>2220.4</v>
          </cell>
          <cell r="I1375">
            <v>0</v>
          </cell>
          <cell r="J1375">
            <v>41670</v>
          </cell>
          <cell r="K1375">
            <v>30</v>
          </cell>
          <cell r="L1375">
            <v>42005</v>
          </cell>
          <cell r="M1375">
            <v>42369</v>
          </cell>
          <cell r="N1375">
            <v>0</v>
          </cell>
          <cell r="O1375">
            <v>1306</v>
          </cell>
          <cell r="P1375">
            <v>242</v>
          </cell>
          <cell r="Q1375">
            <v>14</v>
          </cell>
          <cell r="R1375" t="str">
            <v>S</v>
          </cell>
          <cell r="S1375">
            <v>0</v>
          </cell>
          <cell r="T1375">
            <v>63</v>
          </cell>
          <cell r="U1375">
            <v>31085.599999999999</v>
          </cell>
          <cell r="V1375">
            <v>139885.20000000001</v>
          </cell>
          <cell r="W1375">
            <v>-16</v>
          </cell>
          <cell r="X1375">
            <v>-35526.400000000001</v>
          </cell>
        </row>
        <row r="1376">
          <cell r="A1376">
            <v>2014</v>
          </cell>
          <cell r="B1376">
            <v>5647</v>
          </cell>
          <cell r="C1376" t="str">
            <v>ELETTROVENETA SPA</v>
          </cell>
          <cell r="D1376">
            <v>41608</v>
          </cell>
          <cell r="E1376" t="str">
            <v xml:space="preserve">13/110/075232   </v>
          </cell>
          <cell r="F1376">
            <v>41656</v>
          </cell>
          <cell r="G1376">
            <v>1191.71</v>
          </cell>
          <cell r="H1376">
            <v>1191.71</v>
          </cell>
          <cell r="I1376">
            <v>0</v>
          </cell>
          <cell r="J1376">
            <v>41685</v>
          </cell>
          <cell r="K1376">
            <v>30</v>
          </cell>
          <cell r="L1376">
            <v>42005</v>
          </cell>
          <cell r="M1376">
            <v>42369</v>
          </cell>
          <cell r="N1376">
            <v>0</v>
          </cell>
          <cell r="O1376">
            <v>1204</v>
          </cell>
          <cell r="P1376">
            <v>0</v>
          </cell>
          <cell r="Q1376">
            <v>29</v>
          </cell>
          <cell r="R1376" t="str">
            <v>S</v>
          </cell>
          <cell r="S1376">
            <v>0</v>
          </cell>
          <cell r="T1376">
            <v>77</v>
          </cell>
          <cell r="U1376">
            <v>34559.589999999997</v>
          </cell>
          <cell r="V1376">
            <v>91761.67</v>
          </cell>
          <cell r="W1376">
            <v>-1</v>
          </cell>
          <cell r="X1376">
            <v>-1191.71</v>
          </cell>
        </row>
        <row r="1377">
          <cell r="A1377">
            <v>2014</v>
          </cell>
          <cell r="B1377">
            <v>5626</v>
          </cell>
          <cell r="C1377" t="str">
            <v>L'AUTOINDUSTRIALE SRL</v>
          </cell>
          <cell r="D1377">
            <v>41612</v>
          </cell>
          <cell r="E1377" t="str">
            <v xml:space="preserve">800/p/13        </v>
          </cell>
          <cell r="F1377">
            <v>41656</v>
          </cell>
          <cell r="G1377">
            <v>112.24</v>
          </cell>
          <cell r="H1377">
            <v>112.24</v>
          </cell>
          <cell r="I1377">
            <v>0</v>
          </cell>
          <cell r="J1377">
            <v>41676</v>
          </cell>
          <cell r="K1377">
            <v>30</v>
          </cell>
          <cell r="L1377">
            <v>42005</v>
          </cell>
          <cell r="M1377">
            <v>42369</v>
          </cell>
          <cell r="N1377">
            <v>0</v>
          </cell>
          <cell r="O1377">
            <v>1312</v>
          </cell>
          <cell r="P1377">
            <v>0</v>
          </cell>
          <cell r="Q1377">
            <v>20</v>
          </cell>
          <cell r="R1377" t="str">
            <v>S</v>
          </cell>
          <cell r="S1377">
            <v>0</v>
          </cell>
          <cell r="T1377">
            <v>64</v>
          </cell>
          <cell r="U1377">
            <v>2244.8000000000002</v>
          </cell>
          <cell r="V1377">
            <v>7183.36</v>
          </cell>
          <cell r="W1377">
            <v>-10</v>
          </cell>
          <cell r="X1377">
            <v>-1122.4000000000001</v>
          </cell>
        </row>
        <row r="1378">
          <cell r="A1378">
            <v>2014</v>
          </cell>
          <cell r="B1378">
            <v>5642</v>
          </cell>
          <cell r="C1378" t="str">
            <v>ENI SPA DIVISIONE GAS</v>
          </cell>
          <cell r="D1378">
            <v>41613</v>
          </cell>
          <cell r="E1378" t="str">
            <v xml:space="preserve">1340855472      </v>
          </cell>
          <cell r="F1378">
            <v>41656</v>
          </cell>
          <cell r="G1378">
            <v>281.33</v>
          </cell>
          <cell r="H1378">
            <v>281.33</v>
          </cell>
          <cell r="I1378">
            <v>0</v>
          </cell>
          <cell r="J1378">
            <v>41690</v>
          </cell>
          <cell r="K1378">
            <v>30</v>
          </cell>
          <cell r="L1378">
            <v>42005</v>
          </cell>
          <cell r="M1378">
            <v>42369</v>
          </cell>
          <cell r="N1378">
            <v>0</v>
          </cell>
          <cell r="O1378">
            <v>1318</v>
          </cell>
          <cell r="P1378">
            <v>0</v>
          </cell>
          <cell r="Q1378">
            <v>34</v>
          </cell>
          <cell r="R1378" t="str">
            <v>S</v>
          </cell>
          <cell r="S1378">
            <v>0</v>
          </cell>
          <cell r="T1378">
            <v>77</v>
          </cell>
          <cell r="U1378">
            <v>9565.2199999999993</v>
          </cell>
          <cell r="V1378">
            <v>21662.41</v>
          </cell>
          <cell r="W1378">
            <v>4</v>
          </cell>
          <cell r="X1378">
            <v>1125.32</v>
          </cell>
        </row>
        <row r="1379">
          <cell r="A1379">
            <v>2014</v>
          </cell>
          <cell r="B1379">
            <v>5652</v>
          </cell>
          <cell r="C1379" t="str">
            <v>TELECOM ITALIA SPA</v>
          </cell>
          <cell r="D1379">
            <v>41613</v>
          </cell>
          <cell r="E1379" t="str">
            <v xml:space="preserve">8e01497133      </v>
          </cell>
          <cell r="F1379">
            <v>41656</v>
          </cell>
          <cell r="G1379">
            <v>78</v>
          </cell>
          <cell r="H1379">
            <v>78</v>
          </cell>
          <cell r="I1379">
            <v>0</v>
          </cell>
          <cell r="J1379">
            <v>41708</v>
          </cell>
          <cell r="K1379">
            <v>30</v>
          </cell>
          <cell r="L1379">
            <v>42005</v>
          </cell>
          <cell r="M1379">
            <v>42369</v>
          </cell>
          <cell r="N1379">
            <v>0</v>
          </cell>
          <cell r="O1379">
            <v>1315</v>
          </cell>
          <cell r="P1379">
            <v>0</v>
          </cell>
          <cell r="Q1379">
            <v>52</v>
          </cell>
          <cell r="R1379" t="str">
            <v>S</v>
          </cell>
          <cell r="S1379">
            <v>0</v>
          </cell>
          <cell r="T1379">
            <v>95</v>
          </cell>
          <cell r="U1379">
            <v>4056</v>
          </cell>
          <cell r="V1379">
            <v>7410</v>
          </cell>
          <cell r="W1379">
            <v>22</v>
          </cell>
          <cell r="X1379">
            <v>1716</v>
          </cell>
        </row>
        <row r="1380">
          <cell r="A1380">
            <v>2014</v>
          </cell>
          <cell r="B1380">
            <v>5653</v>
          </cell>
          <cell r="C1380" t="str">
            <v>TELECOM ITALIA SPA</v>
          </cell>
          <cell r="D1380">
            <v>41613</v>
          </cell>
          <cell r="E1380" t="str">
            <v xml:space="preserve">8e01497082      </v>
          </cell>
          <cell r="F1380">
            <v>41656</v>
          </cell>
          <cell r="G1380">
            <v>164</v>
          </cell>
          <cell r="H1380">
            <v>164</v>
          </cell>
          <cell r="I1380">
            <v>0</v>
          </cell>
          <cell r="J1380">
            <v>41708</v>
          </cell>
          <cell r="K1380">
            <v>30</v>
          </cell>
          <cell r="L1380">
            <v>42005</v>
          </cell>
          <cell r="M1380">
            <v>42369</v>
          </cell>
          <cell r="N1380">
            <v>0</v>
          </cell>
          <cell r="O1380">
            <v>1315</v>
          </cell>
          <cell r="P1380">
            <v>0</v>
          </cell>
          <cell r="Q1380">
            <v>52</v>
          </cell>
          <cell r="R1380" t="str">
            <v>S</v>
          </cell>
          <cell r="S1380">
            <v>0</v>
          </cell>
          <cell r="T1380">
            <v>95</v>
          </cell>
          <cell r="U1380">
            <v>8528</v>
          </cell>
          <cell r="V1380">
            <v>15580</v>
          </cell>
          <cell r="W1380">
            <v>22</v>
          </cell>
          <cell r="X1380">
            <v>3608</v>
          </cell>
        </row>
        <row r="1381">
          <cell r="A1381">
            <v>2014</v>
          </cell>
          <cell r="B1381">
            <v>5654</v>
          </cell>
          <cell r="C1381" t="str">
            <v>TELECOM ITALIA SPA</v>
          </cell>
          <cell r="D1381">
            <v>41613</v>
          </cell>
          <cell r="E1381" t="str">
            <v xml:space="preserve">8e01491895      </v>
          </cell>
          <cell r="F1381">
            <v>41656</v>
          </cell>
          <cell r="G1381">
            <v>88.5</v>
          </cell>
          <cell r="H1381">
            <v>88.5</v>
          </cell>
          <cell r="I1381">
            <v>0</v>
          </cell>
          <cell r="J1381">
            <v>41708</v>
          </cell>
          <cell r="K1381">
            <v>30</v>
          </cell>
          <cell r="L1381">
            <v>42005</v>
          </cell>
          <cell r="M1381">
            <v>42369</v>
          </cell>
          <cell r="N1381">
            <v>0</v>
          </cell>
          <cell r="O1381">
            <v>1315</v>
          </cell>
          <cell r="P1381">
            <v>0</v>
          </cell>
          <cell r="Q1381">
            <v>52</v>
          </cell>
          <cell r="R1381" t="str">
            <v>S</v>
          </cell>
          <cell r="S1381">
            <v>0</v>
          </cell>
          <cell r="T1381">
            <v>95</v>
          </cell>
          <cell r="U1381">
            <v>4602</v>
          </cell>
          <cell r="V1381">
            <v>8407.5</v>
          </cell>
          <cell r="W1381">
            <v>22</v>
          </cell>
          <cell r="X1381">
            <v>1947</v>
          </cell>
        </row>
        <row r="1382">
          <cell r="A1382">
            <v>2014</v>
          </cell>
          <cell r="B1382">
            <v>5655</v>
          </cell>
          <cell r="C1382" t="str">
            <v>TELECOM ITALIA SPA</v>
          </cell>
          <cell r="D1382">
            <v>41613</v>
          </cell>
          <cell r="E1382" t="str">
            <v xml:space="preserve">8e01499314      </v>
          </cell>
          <cell r="F1382">
            <v>41656</v>
          </cell>
          <cell r="G1382">
            <v>77.5</v>
          </cell>
          <cell r="H1382">
            <v>77.5</v>
          </cell>
          <cell r="I1382">
            <v>0</v>
          </cell>
          <cell r="J1382">
            <v>41708</v>
          </cell>
          <cell r="K1382">
            <v>30</v>
          </cell>
          <cell r="L1382">
            <v>42005</v>
          </cell>
          <cell r="M1382">
            <v>42369</v>
          </cell>
          <cell r="N1382">
            <v>0</v>
          </cell>
          <cell r="O1382">
            <v>1315</v>
          </cell>
          <cell r="P1382">
            <v>0</v>
          </cell>
          <cell r="Q1382">
            <v>52</v>
          </cell>
          <cell r="R1382" t="str">
            <v>S</v>
          </cell>
          <cell r="S1382">
            <v>0</v>
          </cell>
          <cell r="T1382">
            <v>95</v>
          </cell>
          <cell r="U1382">
            <v>4030</v>
          </cell>
          <cell r="V1382">
            <v>7362.5</v>
          </cell>
          <cell r="W1382">
            <v>22</v>
          </cell>
          <cell r="X1382">
            <v>1705</v>
          </cell>
        </row>
        <row r="1383">
          <cell r="A1383">
            <v>2014</v>
          </cell>
          <cell r="B1383">
            <v>5656</v>
          </cell>
          <cell r="C1383" t="str">
            <v>TELECOM ITALIA SPA</v>
          </cell>
          <cell r="D1383">
            <v>41613</v>
          </cell>
          <cell r="E1383" t="str">
            <v xml:space="preserve">8e01496458      </v>
          </cell>
          <cell r="F1383">
            <v>41656</v>
          </cell>
          <cell r="G1383">
            <v>17595.5</v>
          </cell>
          <cell r="H1383">
            <v>2374.35</v>
          </cell>
          <cell r="I1383">
            <v>0</v>
          </cell>
          <cell r="J1383">
            <v>41925</v>
          </cell>
          <cell r="K1383">
            <v>30</v>
          </cell>
          <cell r="L1383">
            <v>42005</v>
          </cell>
          <cell r="M1383">
            <v>42369</v>
          </cell>
          <cell r="N1383">
            <v>0</v>
          </cell>
          <cell r="O1383">
            <v>1323</v>
          </cell>
          <cell r="P1383">
            <v>0</v>
          </cell>
          <cell r="Q1383">
            <v>0</v>
          </cell>
          <cell r="R1383" t="str">
            <v>N</v>
          </cell>
          <cell r="S1383">
            <v>15221.15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</row>
        <row r="1384">
          <cell r="A1384">
            <v>2014</v>
          </cell>
          <cell r="B1384">
            <v>5656</v>
          </cell>
          <cell r="C1384" t="str">
            <v>TELECOM ITALIA SPA</v>
          </cell>
          <cell r="D1384">
            <v>41613</v>
          </cell>
          <cell r="E1384" t="str">
            <v xml:space="preserve">8e01496458      </v>
          </cell>
          <cell r="F1384">
            <v>41656</v>
          </cell>
          <cell r="G1384">
            <v>17595.5</v>
          </cell>
          <cell r="H1384">
            <v>11106.46</v>
          </cell>
          <cell r="I1384">
            <v>0</v>
          </cell>
          <cell r="J1384">
            <v>41698</v>
          </cell>
          <cell r="K1384">
            <v>30</v>
          </cell>
          <cell r="L1384">
            <v>42005</v>
          </cell>
          <cell r="M1384">
            <v>42369</v>
          </cell>
          <cell r="N1384">
            <v>0</v>
          </cell>
          <cell r="O1384">
            <v>1499</v>
          </cell>
          <cell r="P1384">
            <v>0</v>
          </cell>
          <cell r="Q1384">
            <v>0</v>
          </cell>
          <cell r="R1384" t="str">
            <v>N</v>
          </cell>
          <cell r="S1384">
            <v>6489.04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</row>
        <row r="1385">
          <cell r="A1385">
            <v>2014</v>
          </cell>
          <cell r="B1385">
            <v>5656</v>
          </cell>
          <cell r="C1385" t="str">
            <v>TELECOM ITALIA SPA</v>
          </cell>
          <cell r="D1385">
            <v>41613</v>
          </cell>
          <cell r="E1385" t="str">
            <v xml:space="preserve">8e01496458      </v>
          </cell>
          <cell r="F1385">
            <v>41656</v>
          </cell>
          <cell r="G1385">
            <v>17595.5</v>
          </cell>
          <cell r="H1385">
            <v>5553.23</v>
          </cell>
          <cell r="I1385">
            <v>0</v>
          </cell>
          <cell r="J1385">
            <v>41911</v>
          </cell>
          <cell r="K1385">
            <v>30</v>
          </cell>
          <cell r="L1385">
            <v>42005</v>
          </cell>
          <cell r="M1385">
            <v>42369</v>
          </cell>
          <cell r="N1385">
            <v>0</v>
          </cell>
          <cell r="O1385">
            <v>1622</v>
          </cell>
          <cell r="P1385">
            <v>0</v>
          </cell>
          <cell r="Q1385">
            <v>0</v>
          </cell>
          <cell r="R1385" t="str">
            <v>N</v>
          </cell>
          <cell r="S1385">
            <v>12042.27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</row>
        <row r="1386">
          <cell r="A1386">
            <v>2014</v>
          </cell>
          <cell r="B1386">
            <v>5656</v>
          </cell>
          <cell r="C1386" t="str">
            <v>TELECOM ITALIA SPA</v>
          </cell>
          <cell r="D1386">
            <v>41613</v>
          </cell>
          <cell r="E1386" t="str">
            <v xml:space="preserve">8e01496458      </v>
          </cell>
          <cell r="F1386">
            <v>41656</v>
          </cell>
          <cell r="G1386">
            <v>17595.5</v>
          </cell>
          <cell r="H1386">
            <v>9667.92</v>
          </cell>
          <cell r="I1386">
            <v>0</v>
          </cell>
          <cell r="J1386">
            <v>41698</v>
          </cell>
          <cell r="K1386">
            <v>30</v>
          </cell>
          <cell r="L1386">
            <v>42005</v>
          </cell>
          <cell r="M1386">
            <v>42369</v>
          </cell>
          <cell r="N1386">
            <v>0</v>
          </cell>
          <cell r="O1386">
            <v>3324</v>
          </cell>
          <cell r="P1386">
            <v>0</v>
          </cell>
          <cell r="Q1386">
            <v>0</v>
          </cell>
          <cell r="R1386" t="str">
            <v>N</v>
          </cell>
          <cell r="S1386">
            <v>7927.58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</row>
        <row r="1387">
          <cell r="A1387">
            <v>2014</v>
          </cell>
          <cell r="B1387">
            <v>5657</v>
          </cell>
          <cell r="C1387" t="str">
            <v>TELECOM ITALIA SPA</v>
          </cell>
          <cell r="D1387">
            <v>41613</v>
          </cell>
          <cell r="E1387" t="str">
            <v xml:space="preserve">8e01494292      </v>
          </cell>
          <cell r="F1387">
            <v>41656</v>
          </cell>
          <cell r="G1387">
            <v>105</v>
          </cell>
          <cell r="H1387">
            <v>105</v>
          </cell>
          <cell r="I1387">
            <v>0</v>
          </cell>
          <cell r="J1387">
            <v>41708</v>
          </cell>
          <cell r="K1387">
            <v>30</v>
          </cell>
          <cell r="L1387">
            <v>42005</v>
          </cell>
          <cell r="M1387">
            <v>42369</v>
          </cell>
          <cell r="N1387">
            <v>0</v>
          </cell>
          <cell r="O1387">
            <v>1315</v>
          </cell>
          <cell r="P1387">
            <v>0</v>
          </cell>
          <cell r="Q1387">
            <v>52</v>
          </cell>
          <cell r="R1387" t="str">
            <v>S</v>
          </cell>
          <cell r="S1387">
            <v>0</v>
          </cell>
          <cell r="T1387">
            <v>95</v>
          </cell>
          <cell r="U1387">
            <v>5460</v>
          </cell>
          <cell r="V1387">
            <v>9975</v>
          </cell>
          <cell r="W1387">
            <v>22</v>
          </cell>
          <cell r="X1387">
            <v>2310</v>
          </cell>
        </row>
        <row r="1388">
          <cell r="A1388">
            <v>2014</v>
          </cell>
          <cell r="B1388">
            <v>5658</v>
          </cell>
          <cell r="C1388" t="str">
            <v>TELECOM ITALIA SPA</v>
          </cell>
          <cell r="D1388">
            <v>41613</v>
          </cell>
          <cell r="E1388" t="str">
            <v xml:space="preserve">8e01498259      </v>
          </cell>
          <cell r="F1388">
            <v>41656</v>
          </cell>
          <cell r="G1388">
            <v>80</v>
          </cell>
          <cell r="H1388">
            <v>80</v>
          </cell>
          <cell r="I1388">
            <v>0</v>
          </cell>
          <cell r="J1388">
            <v>41708</v>
          </cell>
          <cell r="K1388">
            <v>30</v>
          </cell>
          <cell r="L1388">
            <v>42005</v>
          </cell>
          <cell r="M1388">
            <v>42369</v>
          </cell>
          <cell r="N1388">
            <v>0</v>
          </cell>
          <cell r="O1388">
            <v>1315</v>
          </cell>
          <cell r="P1388">
            <v>0</v>
          </cell>
          <cell r="Q1388">
            <v>52</v>
          </cell>
          <cell r="R1388" t="str">
            <v>S</v>
          </cell>
          <cell r="S1388">
            <v>0</v>
          </cell>
          <cell r="T1388">
            <v>95</v>
          </cell>
          <cell r="U1388">
            <v>4160</v>
          </cell>
          <cell r="V1388">
            <v>7600</v>
          </cell>
          <cell r="W1388">
            <v>22</v>
          </cell>
          <cell r="X1388">
            <v>1760</v>
          </cell>
        </row>
        <row r="1389">
          <cell r="A1389">
            <v>2014</v>
          </cell>
          <cell r="B1389">
            <v>5659</v>
          </cell>
          <cell r="C1389" t="str">
            <v>TELECOM ITALIA SPA</v>
          </cell>
          <cell r="D1389">
            <v>41613</v>
          </cell>
          <cell r="E1389" t="str">
            <v xml:space="preserve">8e01499206      </v>
          </cell>
          <cell r="F1389">
            <v>41656</v>
          </cell>
          <cell r="G1389">
            <v>79.5</v>
          </cell>
          <cell r="H1389">
            <v>79.5</v>
          </cell>
          <cell r="I1389">
            <v>0</v>
          </cell>
          <cell r="J1389">
            <v>41708</v>
          </cell>
          <cell r="K1389">
            <v>30</v>
          </cell>
          <cell r="L1389">
            <v>42005</v>
          </cell>
          <cell r="M1389">
            <v>42369</v>
          </cell>
          <cell r="N1389">
            <v>0</v>
          </cell>
          <cell r="O1389">
            <v>1315</v>
          </cell>
          <cell r="P1389">
            <v>0</v>
          </cell>
          <cell r="Q1389">
            <v>52</v>
          </cell>
          <cell r="R1389" t="str">
            <v>S</v>
          </cell>
          <cell r="S1389">
            <v>0</v>
          </cell>
          <cell r="T1389">
            <v>95</v>
          </cell>
          <cell r="U1389">
            <v>4134</v>
          </cell>
          <cell r="V1389">
            <v>7552.5</v>
          </cell>
          <cell r="W1389">
            <v>22</v>
          </cell>
          <cell r="X1389">
            <v>1749</v>
          </cell>
        </row>
        <row r="1390">
          <cell r="A1390">
            <v>2014</v>
          </cell>
          <cell r="B1390">
            <v>5660</v>
          </cell>
          <cell r="C1390" t="str">
            <v>TELECOM ITALIA SPA</v>
          </cell>
          <cell r="D1390">
            <v>41613</v>
          </cell>
          <cell r="E1390" t="str">
            <v xml:space="preserve">8e01495252      </v>
          </cell>
          <cell r="F1390">
            <v>41656</v>
          </cell>
          <cell r="G1390">
            <v>49.5</v>
          </cell>
          <cell r="H1390">
            <v>49.5</v>
          </cell>
          <cell r="I1390">
            <v>0</v>
          </cell>
          <cell r="J1390">
            <v>41708</v>
          </cell>
          <cell r="K1390">
            <v>30</v>
          </cell>
          <cell r="L1390">
            <v>42005</v>
          </cell>
          <cell r="M1390">
            <v>42369</v>
          </cell>
          <cell r="N1390">
            <v>0</v>
          </cell>
          <cell r="O1390">
            <v>1315</v>
          </cell>
          <cell r="P1390">
            <v>0</v>
          </cell>
          <cell r="Q1390">
            <v>52</v>
          </cell>
          <cell r="R1390" t="str">
            <v>S</v>
          </cell>
          <cell r="S1390">
            <v>0</v>
          </cell>
          <cell r="T1390">
            <v>95</v>
          </cell>
          <cell r="U1390">
            <v>2574</v>
          </cell>
          <cell r="V1390">
            <v>4702.5</v>
          </cell>
          <cell r="W1390">
            <v>22</v>
          </cell>
          <cell r="X1390">
            <v>1089</v>
          </cell>
        </row>
        <row r="1391">
          <cell r="A1391">
            <v>2014</v>
          </cell>
          <cell r="B1391">
            <v>5661</v>
          </cell>
          <cell r="C1391" t="str">
            <v>TELECOM ITALIA SPA</v>
          </cell>
          <cell r="D1391">
            <v>41613</v>
          </cell>
          <cell r="E1391" t="str">
            <v xml:space="preserve">8e01492916      </v>
          </cell>
          <cell r="F1391">
            <v>41656</v>
          </cell>
          <cell r="G1391">
            <v>59.5</v>
          </cell>
          <cell r="H1391">
            <v>59.5</v>
          </cell>
          <cell r="I1391">
            <v>0</v>
          </cell>
          <cell r="J1391">
            <v>41708</v>
          </cell>
          <cell r="K1391">
            <v>30</v>
          </cell>
          <cell r="L1391">
            <v>42005</v>
          </cell>
          <cell r="M1391">
            <v>42369</v>
          </cell>
          <cell r="N1391">
            <v>0</v>
          </cell>
          <cell r="O1391">
            <v>1315</v>
          </cell>
          <cell r="P1391">
            <v>0</v>
          </cell>
          <cell r="Q1391">
            <v>52</v>
          </cell>
          <cell r="R1391" t="str">
            <v>S</v>
          </cell>
          <cell r="S1391">
            <v>0</v>
          </cell>
          <cell r="T1391">
            <v>95</v>
          </cell>
          <cell r="U1391">
            <v>3094</v>
          </cell>
          <cell r="V1391">
            <v>5652.5</v>
          </cell>
          <cell r="W1391">
            <v>22</v>
          </cell>
          <cell r="X1391">
            <v>1309</v>
          </cell>
        </row>
        <row r="1392">
          <cell r="A1392">
            <v>2014</v>
          </cell>
          <cell r="B1392">
            <v>5662</v>
          </cell>
          <cell r="C1392" t="str">
            <v>TELECOM ITALIA SPA</v>
          </cell>
          <cell r="D1392">
            <v>41613</v>
          </cell>
          <cell r="E1392" t="str">
            <v xml:space="preserve">8e01497151      </v>
          </cell>
          <cell r="F1392">
            <v>41656</v>
          </cell>
          <cell r="G1392">
            <v>69.5</v>
          </cell>
          <cell r="H1392">
            <v>69.5</v>
          </cell>
          <cell r="I1392">
            <v>0</v>
          </cell>
          <cell r="J1392">
            <v>41708</v>
          </cell>
          <cell r="K1392">
            <v>30</v>
          </cell>
          <cell r="L1392">
            <v>42005</v>
          </cell>
          <cell r="M1392">
            <v>42369</v>
          </cell>
          <cell r="N1392">
            <v>0</v>
          </cell>
          <cell r="O1392">
            <v>1316</v>
          </cell>
          <cell r="P1392">
            <v>0</v>
          </cell>
          <cell r="Q1392">
            <v>52</v>
          </cell>
          <cell r="R1392" t="str">
            <v>S</v>
          </cell>
          <cell r="S1392">
            <v>0</v>
          </cell>
          <cell r="T1392">
            <v>95</v>
          </cell>
          <cell r="U1392">
            <v>3614</v>
          </cell>
          <cell r="V1392">
            <v>6602.5</v>
          </cell>
          <cell r="W1392">
            <v>22</v>
          </cell>
          <cell r="X1392">
            <v>1529</v>
          </cell>
        </row>
        <row r="1393">
          <cell r="A1393">
            <v>2014</v>
          </cell>
          <cell r="B1393">
            <v>5663</v>
          </cell>
          <cell r="C1393" t="str">
            <v>TELECOM ITALIA SPA</v>
          </cell>
          <cell r="D1393">
            <v>41613</v>
          </cell>
          <cell r="E1393" t="str">
            <v xml:space="preserve">8e01494828      </v>
          </cell>
          <cell r="F1393">
            <v>41656</v>
          </cell>
          <cell r="G1393">
            <v>177</v>
          </cell>
          <cell r="H1393">
            <v>177</v>
          </cell>
          <cell r="I1393">
            <v>0</v>
          </cell>
          <cell r="J1393">
            <v>41708</v>
          </cell>
          <cell r="K1393">
            <v>30</v>
          </cell>
          <cell r="L1393">
            <v>42005</v>
          </cell>
          <cell r="M1393">
            <v>42369</v>
          </cell>
          <cell r="N1393">
            <v>0</v>
          </cell>
          <cell r="O1393">
            <v>1316</v>
          </cell>
          <cell r="P1393">
            <v>0</v>
          </cell>
          <cell r="Q1393">
            <v>52</v>
          </cell>
          <cell r="R1393" t="str">
            <v>S</v>
          </cell>
          <cell r="S1393">
            <v>0</v>
          </cell>
          <cell r="T1393">
            <v>95</v>
          </cell>
          <cell r="U1393">
            <v>9204</v>
          </cell>
          <cell r="V1393">
            <v>16815</v>
          </cell>
          <cell r="W1393">
            <v>22</v>
          </cell>
          <cell r="X1393">
            <v>3894</v>
          </cell>
        </row>
        <row r="1394">
          <cell r="A1394">
            <v>2014</v>
          </cell>
          <cell r="B1394">
            <v>5664</v>
          </cell>
          <cell r="C1394" t="str">
            <v>TELECOM ITALIA SPA</v>
          </cell>
          <cell r="D1394">
            <v>41613</v>
          </cell>
          <cell r="E1394" t="str">
            <v xml:space="preserve">8e01496340      </v>
          </cell>
          <cell r="F1394">
            <v>41656</v>
          </cell>
          <cell r="G1394">
            <v>49.5</v>
          </cell>
          <cell r="H1394">
            <v>49.5</v>
          </cell>
          <cell r="I1394">
            <v>0</v>
          </cell>
          <cell r="J1394">
            <v>41708</v>
          </cell>
          <cell r="K1394">
            <v>30</v>
          </cell>
          <cell r="L1394">
            <v>42005</v>
          </cell>
          <cell r="M1394">
            <v>42369</v>
          </cell>
          <cell r="N1394">
            <v>0</v>
          </cell>
          <cell r="O1394">
            <v>1315</v>
          </cell>
          <cell r="P1394">
            <v>0</v>
          </cell>
          <cell r="Q1394">
            <v>52</v>
          </cell>
          <cell r="R1394" t="str">
            <v>S</v>
          </cell>
          <cell r="S1394">
            <v>0</v>
          </cell>
          <cell r="T1394">
            <v>95</v>
          </cell>
          <cell r="U1394">
            <v>2574</v>
          </cell>
          <cell r="V1394">
            <v>4702.5</v>
          </cell>
          <cell r="W1394">
            <v>22</v>
          </cell>
          <cell r="X1394">
            <v>1089</v>
          </cell>
        </row>
        <row r="1395">
          <cell r="A1395">
            <v>2014</v>
          </cell>
          <cell r="B1395">
            <v>5665</v>
          </cell>
          <cell r="C1395" t="str">
            <v>TELECOM ITALIA SPA</v>
          </cell>
          <cell r="D1395">
            <v>41613</v>
          </cell>
          <cell r="E1395" t="str">
            <v xml:space="preserve">8e01499056      </v>
          </cell>
          <cell r="F1395">
            <v>41656</v>
          </cell>
          <cell r="G1395">
            <v>447.5</v>
          </cell>
          <cell r="H1395">
            <v>447.5</v>
          </cell>
          <cell r="I1395">
            <v>0</v>
          </cell>
          <cell r="J1395">
            <v>41708</v>
          </cell>
          <cell r="K1395">
            <v>30</v>
          </cell>
          <cell r="L1395">
            <v>42005</v>
          </cell>
          <cell r="M1395">
            <v>42369</v>
          </cell>
          <cell r="N1395">
            <v>0</v>
          </cell>
          <cell r="O1395">
            <v>1499</v>
          </cell>
          <cell r="P1395">
            <v>0</v>
          </cell>
          <cell r="Q1395">
            <v>52</v>
          </cell>
          <cell r="R1395" t="str">
            <v>S</v>
          </cell>
          <cell r="S1395">
            <v>0</v>
          </cell>
          <cell r="T1395">
            <v>95</v>
          </cell>
          <cell r="U1395">
            <v>23270</v>
          </cell>
          <cell r="V1395">
            <v>42512.5</v>
          </cell>
          <cell r="W1395">
            <v>22</v>
          </cell>
          <cell r="X1395">
            <v>9845</v>
          </cell>
        </row>
        <row r="1396">
          <cell r="A1396">
            <v>2014</v>
          </cell>
          <cell r="B1396">
            <v>5666</v>
          </cell>
          <cell r="C1396" t="str">
            <v>TELECOM ITALIA SPA</v>
          </cell>
          <cell r="D1396">
            <v>41613</v>
          </cell>
          <cell r="E1396" t="str">
            <v xml:space="preserve">8e01492036      </v>
          </cell>
          <cell r="F1396">
            <v>41656</v>
          </cell>
          <cell r="G1396">
            <v>85.5</v>
          </cell>
          <cell r="H1396">
            <v>85.5</v>
          </cell>
          <cell r="I1396">
            <v>0</v>
          </cell>
          <cell r="J1396">
            <v>41708</v>
          </cell>
          <cell r="K1396">
            <v>30</v>
          </cell>
          <cell r="L1396">
            <v>42005</v>
          </cell>
          <cell r="M1396">
            <v>42369</v>
          </cell>
          <cell r="N1396">
            <v>0</v>
          </cell>
          <cell r="O1396">
            <v>1316</v>
          </cell>
          <cell r="P1396">
            <v>0</v>
          </cell>
          <cell r="Q1396">
            <v>52</v>
          </cell>
          <cell r="R1396" t="str">
            <v>S</v>
          </cell>
          <cell r="S1396">
            <v>0</v>
          </cell>
          <cell r="T1396">
            <v>95</v>
          </cell>
          <cell r="U1396">
            <v>4446</v>
          </cell>
          <cell r="V1396">
            <v>8122.5</v>
          </cell>
          <cell r="W1396">
            <v>22</v>
          </cell>
          <cell r="X1396">
            <v>1881</v>
          </cell>
        </row>
        <row r="1397">
          <cell r="A1397">
            <v>2014</v>
          </cell>
          <cell r="B1397">
            <v>5667</v>
          </cell>
          <cell r="C1397" t="str">
            <v>TELECOM ITALIA SPA</v>
          </cell>
          <cell r="D1397">
            <v>41613</v>
          </cell>
          <cell r="E1397" t="str">
            <v xml:space="preserve">8e01497739      </v>
          </cell>
          <cell r="F1397">
            <v>41656</v>
          </cell>
          <cell r="G1397">
            <v>89</v>
          </cell>
          <cell r="H1397">
            <v>89</v>
          </cell>
          <cell r="I1397">
            <v>0</v>
          </cell>
          <cell r="J1397">
            <v>41708</v>
          </cell>
          <cell r="K1397">
            <v>30</v>
          </cell>
          <cell r="L1397">
            <v>42005</v>
          </cell>
          <cell r="M1397">
            <v>42369</v>
          </cell>
          <cell r="N1397">
            <v>0</v>
          </cell>
          <cell r="O1397">
            <v>1316</v>
          </cell>
          <cell r="P1397">
            <v>0</v>
          </cell>
          <cell r="Q1397">
            <v>52</v>
          </cell>
          <cell r="R1397" t="str">
            <v>S</v>
          </cell>
          <cell r="S1397">
            <v>0</v>
          </cell>
          <cell r="T1397">
            <v>95</v>
          </cell>
          <cell r="U1397">
            <v>4628</v>
          </cell>
          <cell r="V1397">
            <v>8455</v>
          </cell>
          <cell r="W1397">
            <v>22</v>
          </cell>
          <cell r="X1397">
            <v>1958</v>
          </cell>
        </row>
        <row r="1398">
          <cell r="A1398">
            <v>2014</v>
          </cell>
          <cell r="B1398">
            <v>5668</v>
          </cell>
          <cell r="C1398" t="str">
            <v>TELECOM ITALIA SPA</v>
          </cell>
          <cell r="D1398">
            <v>41613</v>
          </cell>
          <cell r="E1398" t="str">
            <v xml:space="preserve">8e01496527      </v>
          </cell>
          <cell r="F1398">
            <v>41656</v>
          </cell>
          <cell r="G1398">
            <v>217.5</v>
          </cell>
          <cell r="H1398">
            <v>217.5</v>
          </cell>
          <cell r="I1398">
            <v>0</v>
          </cell>
          <cell r="J1398">
            <v>41708</v>
          </cell>
          <cell r="K1398">
            <v>30</v>
          </cell>
          <cell r="L1398">
            <v>42005</v>
          </cell>
          <cell r="M1398">
            <v>42369</v>
          </cell>
          <cell r="N1398">
            <v>0</v>
          </cell>
          <cell r="O1398">
            <v>1316</v>
          </cell>
          <cell r="P1398">
            <v>0</v>
          </cell>
          <cell r="Q1398">
            <v>52</v>
          </cell>
          <cell r="R1398" t="str">
            <v>S</v>
          </cell>
          <cell r="S1398">
            <v>0</v>
          </cell>
          <cell r="T1398">
            <v>95</v>
          </cell>
          <cell r="U1398">
            <v>11310</v>
          </cell>
          <cell r="V1398">
            <v>20662.5</v>
          </cell>
          <cell r="W1398">
            <v>22</v>
          </cell>
          <cell r="X1398">
            <v>4785</v>
          </cell>
        </row>
        <row r="1399">
          <cell r="A1399">
            <v>2014</v>
          </cell>
          <cell r="B1399">
            <v>5669</v>
          </cell>
          <cell r="C1399" t="str">
            <v>TELECOM ITALIA SPA</v>
          </cell>
          <cell r="D1399">
            <v>41613</v>
          </cell>
          <cell r="E1399" t="str">
            <v xml:space="preserve">8e01492505      </v>
          </cell>
          <cell r="F1399">
            <v>41656</v>
          </cell>
          <cell r="G1399">
            <v>49.5</v>
          </cell>
          <cell r="H1399">
            <v>49.5</v>
          </cell>
          <cell r="I1399">
            <v>0</v>
          </cell>
          <cell r="J1399">
            <v>41708</v>
          </cell>
          <cell r="K1399">
            <v>30</v>
          </cell>
          <cell r="L1399">
            <v>42005</v>
          </cell>
          <cell r="M1399">
            <v>42369</v>
          </cell>
          <cell r="N1399">
            <v>0</v>
          </cell>
          <cell r="O1399">
            <v>1315</v>
          </cell>
          <cell r="P1399">
            <v>0</v>
          </cell>
          <cell r="Q1399">
            <v>52</v>
          </cell>
          <cell r="R1399" t="str">
            <v>S</v>
          </cell>
          <cell r="S1399">
            <v>0</v>
          </cell>
          <cell r="T1399">
            <v>95</v>
          </cell>
          <cell r="U1399">
            <v>2574</v>
          </cell>
          <cell r="V1399">
            <v>4702.5</v>
          </cell>
          <cell r="W1399">
            <v>22</v>
          </cell>
          <cell r="X1399">
            <v>1089</v>
          </cell>
        </row>
        <row r="1400">
          <cell r="A1400">
            <v>2014</v>
          </cell>
          <cell r="B1400">
            <v>5670</v>
          </cell>
          <cell r="C1400" t="str">
            <v>TELECOM ITALIA SPA</v>
          </cell>
          <cell r="D1400">
            <v>41613</v>
          </cell>
          <cell r="E1400" t="str">
            <v xml:space="preserve">8e01499368      </v>
          </cell>
          <cell r="F1400">
            <v>41656</v>
          </cell>
          <cell r="G1400">
            <v>86.5</v>
          </cell>
          <cell r="H1400">
            <v>86.5</v>
          </cell>
          <cell r="I1400">
            <v>0</v>
          </cell>
          <cell r="J1400">
            <v>41708</v>
          </cell>
          <cell r="K1400">
            <v>30</v>
          </cell>
          <cell r="L1400">
            <v>42005</v>
          </cell>
          <cell r="M1400">
            <v>42369</v>
          </cell>
          <cell r="N1400">
            <v>0</v>
          </cell>
          <cell r="O1400">
            <v>1316</v>
          </cell>
          <cell r="P1400">
            <v>0</v>
          </cell>
          <cell r="Q1400">
            <v>52</v>
          </cell>
          <cell r="R1400" t="str">
            <v>S</v>
          </cell>
          <cell r="S1400">
            <v>0</v>
          </cell>
          <cell r="T1400">
            <v>95</v>
          </cell>
          <cell r="U1400">
            <v>4498</v>
          </cell>
          <cell r="V1400">
            <v>8217.5</v>
          </cell>
          <cell r="W1400">
            <v>22</v>
          </cell>
          <cell r="X1400">
            <v>1903</v>
          </cell>
        </row>
        <row r="1401">
          <cell r="A1401">
            <v>2014</v>
          </cell>
          <cell r="B1401">
            <v>5671</v>
          </cell>
          <cell r="C1401" t="str">
            <v>TELECOM ITALIA SPA</v>
          </cell>
          <cell r="D1401">
            <v>41613</v>
          </cell>
          <cell r="E1401" t="str">
            <v xml:space="preserve">8e01497308      </v>
          </cell>
          <cell r="F1401">
            <v>41656</v>
          </cell>
          <cell r="G1401">
            <v>165</v>
          </cell>
          <cell r="H1401">
            <v>165</v>
          </cell>
          <cell r="I1401">
            <v>0</v>
          </cell>
          <cell r="J1401">
            <v>41708</v>
          </cell>
          <cell r="K1401">
            <v>30</v>
          </cell>
          <cell r="L1401">
            <v>42005</v>
          </cell>
          <cell r="M1401">
            <v>42369</v>
          </cell>
          <cell r="N1401">
            <v>0</v>
          </cell>
          <cell r="O1401">
            <v>1316</v>
          </cell>
          <cell r="P1401">
            <v>0</v>
          </cell>
          <cell r="Q1401">
            <v>52</v>
          </cell>
          <cell r="R1401" t="str">
            <v>S</v>
          </cell>
          <cell r="S1401">
            <v>0</v>
          </cell>
          <cell r="T1401">
            <v>95</v>
          </cell>
          <cell r="U1401">
            <v>8580</v>
          </cell>
          <cell r="V1401">
            <v>15675</v>
          </cell>
          <cell r="W1401">
            <v>22</v>
          </cell>
          <cell r="X1401">
            <v>3630</v>
          </cell>
        </row>
        <row r="1402">
          <cell r="A1402">
            <v>2014</v>
          </cell>
          <cell r="B1402">
            <v>5672</v>
          </cell>
          <cell r="C1402" t="str">
            <v>TELECOM ITALIA SPA</v>
          </cell>
          <cell r="D1402">
            <v>41613</v>
          </cell>
          <cell r="E1402" t="str">
            <v xml:space="preserve">8e01498762      </v>
          </cell>
          <cell r="F1402">
            <v>41656</v>
          </cell>
          <cell r="G1402">
            <v>865</v>
          </cell>
          <cell r="H1402">
            <v>865</v>
          </cell>
          <cell r="I1402">
            <v>0</v>
          </cell>
          <cell r="J1402">
            <v>41708</v>
          </cell>
          <cell r="K1402">
            <v>30</v>
          </cell>
          <cell r="L1402">
            <v>42005</v>
          </cell>
          <cell r="M1402">
            <v>42369</v>
          </cell>
          <cell r="N1402">
            <v>0</v>
          </cell>
          <cell r="O1402">
            <v>1316</v>
          </cell>
          <cell r="P1402">
            <v>0</v>
          </cell>
          <cell r="Q1402">
            <v>52</v>
          </cell>
          <cell r="R1402" t="str">
            <v>S</v>
          </cell>
          <cell r="S1402">
            <v>0</v>
          </cell>
          <cell r="T1402">
            <v>95</v>
          </cell>
          <cell r="U1402">
            <v>44980</v>
          </cell>
          <cell r="V1402">
            <v>82175</v>
          </cell>
          <cell r="W1402">
            <v>22</v>
          </cell>
          <cell r="X1402">
            <v>19030</v>
          </cell>
        </row>
        <row r="1403">
          <cell r="A1403">
            <v>2014</v>
          </cell>
          <cell r="B1403">
            <v>5673</v>
          </cell>
          <cell r="C1403" t="str">
            <v>TELECOM ITALIA SPA</v>
          </cell>
          <cell r="D1403">
            <v>41613</v>
          </cell>
          <cell r="E1403" t="str">
            <v xml:space="preserve">8e01499630      </v>
          </cell>
          <cell r="F1403">
            <v>41656</v>
          </cell>
          <cell r="G1403">
            <v>62</v>
          </cell>
          <cell r="H1403">
            <v>62</v>
          </cell>
          <cell r="I1403">
            <v>0</v>
          </cell>
          <cell r="J1403">
            <v>41708</v>
          </cell>
          <cell r="K1403">
            <v>30</v>
          </cell>
          <cell r="L1403">
            <v>42005</v>
          </cell>
          <cell r="M1403">
            <v>42369</v>
          </cell>
          <cell r="N1403">
            <v>0</v>
          </cell>
          <cell r="O1403">
            <v>1315</v>
          </cell>
          <cell r="P1403">
            <v>0</v>
          </cell>
          <cell r="Q1403">
            <v>52</v>
          </cell>
          <cell r="R1403" t="str">
            <v>S</v>
          </cell>
          <cell r="S1403">
            <v>0</v>
          </cell>
          <cell r="T1403">
            <v>95</v>
          </cell>
          <cell r="U1403">
            <v>3224</v>
          </cell>
          <cell r="V1403">
            <v>5890</v>
          </cell>
          <cell r="W1403">
            <v>22</v>
          </cell>
          <cell r="X1403">
            <v>1364</v>
          </cell>
        </row>
        <row r="1404">
          <cell r="A1404">
            <v>2014</v>
          </cell>
          <cell r="B1404">
            <v>5674</v>
          </cell>
          <cell r="C1404" t="str">
            <v>TELECOM ITALIA SPA</v>
          </cell>
          <cell r="D1404">
            <v>41613</v>
          </cell>
          <cell r="E1404" t="str">
            <v xml:space="preserve">8e01493142      </v>
          </cell>
          <cell r="F1404">
            <v>41656</v>
          </cell>
          <cell r="G1404">
            <v>57.5</v>
          </cell>
          <cell r="H1404">
            <v>57.5</v>
          </cell>
          <cell r="I1404">
            <v>0</v>
          </cell>
          <cell r="J1404">
            <v>41708</v>
          </cell>
          <cell r="K1404">
            <v>30</v>
          </cell>
          <cell r="L1404">
            <v>42005</v>
          </cell>
          <cell r="M1404">
            <v>42369</v>
          </cell>
          <cell r="N1404">
            <v>0</v>
          </cell>
          <cell r="O1404">
            <v>1315</v>
          </cell>
          <cell r="P1404">
            <v>9.9</v>
          </cell>
          <cell r="Q1404">
            <v>52</v>
          </cell>
          <cell r="R1404" t="str">
            <v>S</v>
          </cell>
          <cell r="S1404">
            <v>0</v>
          </cell>
          <cell r="T1404">
            <v>95</v>
          </cell>
          <cell r="U1404">
            <v>2990</v>
          </cell>
          <cell r="V1404">
            <v>5462.5</v>
          </cell>
          <cell r="W1404">
            <v>22</v>
          </cell>
          <cell r="X1404">
            <v>1265</v>
          </cell>
        </row>
        <row r="1405">
          <cell r="A1405">
            <v>2014</v>
          </cell>
          <cell r="B1405">
            <v>5675</v>
          </cell>
          <cell r="C1405" t="str">
            <v>TELECOM ITALIA SPA</v>
          </cell>
          <cell r="D1405">
            <v>41613</v>
          </cell>
          <cell r="E1405" t="str">
            <v xml:space="preserve">8e01492310      </v>
          </cell>
          <cell r="F1405">
            <v>41656</v>
          </cell>
          <cell r="G1405">
            <v>49.5</v>
          </cell>
          <cell r="H1405">
            <v>49.5</v>
          </cell>
          <cell r="I1405">
            <v>0</v>
          </cell>
          <cell r="J1405">
            <v>41708</v>
          </cell>
          <cell r="K1405">
            <v>30</v>
          </cell>
          <cell r="L1405">
            <v>42005</v>
          </cell>
          <cell r="M1405">
            <v>42369</v>
          </cell>
          <cell r="N1405">
            <v>0</v>
          </cell>
          <cell r="O1405">
            <v>1315</v>
          </cell>
          <cell r="P1405">
            <v>0</v>
          </cell>
          <cell r="Q1405">
            <v>52</v>
          </cell>
          <cell r="R1405" t="str">
            <v>S</v>
          </cell>
          <cell r="S1405">
            <v>0</v>
          </cell>
          <cell r="T1405">
            <v>95</v>
          </cell>
          <cell r="U1405">
            <v>2574</v>
          </cell>
          <cell r="V1405">
            <v>4702.5</v>
          </cell>
          <cell r="W1405">
            <v>22</v>
          </cell>
          <cell r="X1405">
            <v>1089</v>
          </cell>
        </row>
        <row r="1406">
          <cell r="A1406">
            <v>2014</v>
          </cell>
          <cell r="B1406">
            <v>5676</v>
          </cell>
          <cell r="C1406" t="str">
            <v>TELECOM ITALIA SPA</v>
          </cell>
          <cell r="D1406">
            <v>41613</v>
          </cell>
          <cell r="E1406" t="str">
            <v xml:space="preserve">8e01495728      </v>
          </cell>
          <cell r="F1406">
            <v>41656</v>
          </cell>
          <cell r="G1406">
            <v>49.5</v>
          </cell>
          <cell r="H1406">
            <v>49.5</v>
          </cell>
          <cell r="I1406">
            <v>0</v>
          </cell>
          <cell r="J1406">
            <v>41685</v>
          </cell>
          <cell r="K1406">
            <v>30</v>
          </cell>
          <cell r="L1406">
            <v>42005</v>
          </cell>
          <cell r="M1406">
            <v>42369</v>
          </cell>
          <cell r="N1406">
            <v>0</v>
          </cell>
          <cell r="O1406">
            <v>1315</v>
          </cell>
          <cell r="P1406">
            <v>0</v>
          </cell>
          <cell r="Q1406">
            <v>29</v>
          </cell>
          <cell r="R1406" t="str">
            <v>S</v>
          </cell>
          <cell r="S1406">
            <v>0</v>
          </cell>
          <cell r="T1406">
            <v>72</v>
          </cell>
          <cell r="U1406">
            <v>1435.5</v>
          </cell>
          <cell r="V1406">
            <v>3564</v>
          </cell>
          <cell r="W1406">
            <v>-1</v>
          </cell>
          <cell r="X1406">
            <v>-49.5</v>
          </cell>
        </row>
        <row r="1407">
          <cell r="A1407">
            <v>2014</v>
          </cell>
          <cell r="B1407">
            <v>5706</v>
          </cell>
          <cell r="C1407" t="str">
            <v>TELECOM ITALIA SPA</v>
          </cell>
          <cell r="D1407">
            <v>41613</v>
          </cell>
          <cell r="E1407" t="str">
            <v xml:space="preserve">8E01494497      </v>
          </cell>
          <cell r="F1407">
            <v>41661</v>
          </cell>
          <cell r="G1407">
            <v>264.5</v>
          </cell>
          <cell r="H1407">
            <v>264.5</v>
          </cell>
          <cell r="I1407">
            <v>0</v>
          </cell>
          <cell r="J1407">
            <v>41708</v>
          </cell>
          <cell r="K1407">
            <v>30</v>
          </cell>
          <cell r="L1407">
            <v>42005</v>
          </cell>
          <cell r="M1407">
            <v>42369</v>
          </cell>
          <cell r="N1407">
            <v>0</v>
          </cell>
          <cell r="O1407">
            <v>1316</v>
          </cell>
          <cell r="P1407">
            <v>0</v>
          </cell>
          <cell r="Q1407">
            <v>47</v>
          </cell>
          <cell r="R1407" t="str">
            <v>S</v>
          </cell>
          <cell r="S1407">
            <v>0</v>
          </cell>
          <cell r="T1407">
            <v>95</v>
          </cell>
          <cell r="U1407">
            <v>12431.5</v>
          </cell>
          <cell r="V1407">
            <v>25127.5</v>
          </cell>
          <cell r="W1407">
            <v>17</v>
          </cell>
          <cell r="X1407">
            <v>4496.5</v>
          </cell>
        </row>
        <row r="1408">
          <cell r="A1408">
            <v>2014</v>
          </cell>
          <cell r="B1408">
            <v>5627</v>
          </cell>
          <cell r="C1408" t="str">
            <v>L'AUTOINDUSTRIALE SRL</v>
          </cell>
          <cell r="D1408">
            <v>41615</v>
          </cell>
          <cell r="E1408" t="str">
            <v xml:space="preserve">806/p/13        </v>
          </cell>
          <cell r="F1408">
            <v>41656</v>
          </cell>
          <cell r="G1408">
            <v>204.72</v>
          </cell>
          <cell r="H1408">
            <v>204.72</v>
          </cell>
          <cell r="I1408">
            <v>0</v>
          </cell>
          <cell r="J1408">
            <v>41670</v>
          </cell>
          <cell r="K1408">
            <v>30</v>
          </cell>
          <cell r="L1408">
            <v>42005</v>
          </cell>
          <cell r="M1408">
            <v>42369</v>
          </cell>
          <cell r="N1408">
            <v>0</v>
          </cell>
          <cell r="O1408">
            <v>1312</v>
          </cell>
          <cell r="P1408">
            <v>0</v>
          </cell>
          <cell r="Q1408">
            <v>14</v>
          </cell>
          <cell r="R1408" t="str">
            <v>S</v>
          </cell>
          <cell r="S1408">
            <v>0</v>
          </cell>
          <cell r="T1408">
            <v>55</v>
          </cell>
          <cell r="U1408">
            <v>2866.08</v>
          </cell>
          <cell r="V1408">
            <v>11259.6</v>
          </cell>
          <cell r="W1408">
            <v>-16</v>
          </cell>
          <cell r="X1408">
            <v>-3275.52</v>
          </cell>
        </row>
        <row r="1409">
          <cell r="A1409">
            <v>2014</v>
          </cell>
          <cell r="B1409">
            <v>5628</v>
          </cell>
          <cell r="C1409" t="str">
            <v>ENI SPA DIVISIONE GAS</v>
          </cell>
          <cell r="D1409">
            <v>41620</v>
          </cell>
          <cell r="E1409" t="str">
            <v xml:space="preserve">m137445313      </v>
          </cell>
          <cell r="F1409">
            <v>41656</v>
          </cell>
          <cell r="G1409">
            <v>18332.5</v>
          </cell>
          <cell r="H1409">
            <v>0</v>
          </cell>
          <cell r="I1409">
            <v>0</v>
          </cell>
          <cell r="K1409">
            <v>30</v>
          </cell>
          <cell r="L1409">
            <v>42005</v>
          </cell>
          <cell r="M1409">
            <v>42369</v>
          </cell>
          <cell r="N1409">
            <v>0</v>
          </cell>
          <cell r="P1409">
            <v>0</v>
          </cell>
          <cell r="Q1409">
            <v>0</v>
          </cell>
          <cell r="R1409" t="str">
            <v>N</v>
          </cell>
          <cell r="S1409">
            <v>18332.5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</row>
        <row r="1410">
          <cell r="A1410">
            <v>2014</v>
          </cell>
          <cell r="B1410">
            <v>5630</v>
          </cell>
          <cell r="C1410" t="str">
            <v>LEXMEDIA SRL</v>
          </cell>
          <cell r="D1410">
            <v>41620</v>
          </cell>
          <cell r="E1410" t="str">
            <v xml:space="preserve">1787            </v>
          </cell>
          <cell r="F1410">
            <v>41656</v>
          </cell>
          <cell r="G1410">
            <v>2033.74</v>
          </cell>
          <cell r="H1410">
            <v>2033.74</v>
          </cell>
          <cell r="I1410">
            <v>0</v>
          </cell>
          <cell r="J1410">
            <v>41670</v>
          </cell>
          <cell r="K1410">
            <v>30</v>
          </cell>
          <cell r="L1410">
            <v>42005</v>
          </cell>
          <cell r="M1410">
            <v>42369</v>
          </cell>
          <cell r="N1410">
            <v>0</v>
          </cell>
          <cell r="O1410">
            <v>1337</v>
          </cell>
          <cell r="P1410">
            <v>0</v>
          </cell>
          <cell r="Q1410">
            <v>14</v>
          </cell>
          <cell r="R1410" t="str">
            <v>S</v>
          </cell>
          <cell r="S1410">
            <v>0</v>
          </cell>
          <cell r="T1410">
            <v>50</v>
          </cell>
          <cell r="U1410">
            <v>28472.36</v>
          </cell>
          <cell r="V1410">
            <v>101687</v>
          </cell>
          <cell r="W1410">
            <v>-16</v>
          </cell>
          <cell r="X1410">
            <v>-32539.84</v>
          </cell>
        </row>
        <row r="1411">
          <cell r="A1411">
            <v>2014</v>
          </cell>
          <cell r="B1411">
            <v>5636</v>
          </cell>
          <cell r="C1411" t="str">
            <v>TELECOM ITALIA SPA</v>
          </cell>
          <cell r="D1411">
            <v>41621</v>
          </cell>
          <cell r="E1411" t="str">
            <v xml:space="preserve">7x06170530      </v>
          </cell>
          <cell r="F1411">
            <v>41656</v>
          </cell>
          <cell r="G1411">
            <v>57.39</v>
          </cell>
          <cell r="H1411">
            <v>57.39</v>
          </cell>
          <cell r="I1411">
            <v>0</v>
          </cell>
          <cell r="J1411">
            <v>41670</v>
          </cell>
          <cell r="K1411">
            <v>30</v>
          </cell>
          <cell r="L1411">
            <v>42005</v>
          </cell>
          <cell r="M1411">
            <v>42369</v>
          </cell>
          <cell r="N1411">
            <v>0</v>
          </cell>
          <cell r="O1411">
            <v>1316</v>
          </cell>
          <cell r="P1411">
            <v>0</v>
          </cell>
          <cell r="Q1411">
            <v>14</v>
          </cell>
          <cell r="R1411" t="str">
            <v>S</v>
          </cell>
          <cell r="S1411">
            <v>0</v>
          </cell>
          <cell r="T1411">
            <v>49</v>
          </cell>
          <cell r="U1411">
            <v>803.46</v>
          </cell>
          <cell r="V1411">
            <v>2812.11</v>
          </cell>
          <cell r="W1411">
            <v>-16</v>
          </cell>
          <cell r="X1411">
            <v>-918.24</v>
          </cell>
        </row>
        <row r="1412">
          <cell r="A1412">
            <v>2014</v>
          </cell>
          <cell r="B1412">
            <v>5637</v>
          </cell>
          <cell r="C1412" t="str">
            <v>TELECOM ITALIA SPA</v>
          </cell>
          <cell r="D1412">
            <v>41621</v>
          </cell>
          <cell r="E1412" t="str">
            <v xml:space="preserve">7x06207498      </v>
          </cell>
          <cell r="F1412">
            <v>41656</v>
          </cell>
          <cell r="G1412">
            <v>651.41999999999996</v>
          </cell>
          <cell r="H1412">
            <v>544.19000000000005</v>
          </cell>
          <cell r="I1412">
            <v>0</v>
          </cell>
          <cell r="J1412">
            <v>41670</v>
          </cell>
          <cell r="K1412">
            <v>30</v>
          </cell>
          <cell r="L1412">
            <v>42005</v>
          </cell>
          <cell r="M1412">
            <v>42369</v>
          </cell>
          <cell r="N1412">
            <v>0</v>
          </cell>
          <cell r="O1412">
            <v>1316</v>
          </cell>
          <cell r="P1412">
            <v>0</v>
          </cell>
          <cell r="Q1412">
            <v>0</v>
          </cell>
          <cell r="R1412" t="str">
            <v>N</v>
          </cell>
          <cell r="S1412">
            <v>107.23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2014</v>
          </cell>
          <cell r="B1413">
            <v>5637</v>
          </cell>
          <cell r="C1413" t="str">
            <v>TELECOM ITALIA SPA</v>
          </cell>
          <cell r="D1413">
            <v>41621</v>
          </cell>
          <cell r="E1413" t="str">
            <v xml:space="preserve">7x06207498      </v>
          </cell>
          <cell r="F1413">
            <v>41656</v>
          </cell>
          <cell r="G1413">
            <v>651.41999999999996</v>
          </cell>
          <cell r="H1413">
            <v>107.23</v>
          </cell>
          <cell r="I1413">
            <v>0</v>
          </cell>
          <cell r="J1413">
            <v>41670</v>
          </cell>
          <cell r="K1413">
            <v>30</v>
          </cell>
          <cell r="L1413">
            <v>42005</v>
          </cell>
          <cell r="M1413">
            <v>42369</v>
          </cell>
          <cell r="N1413">
            <v>0</v>
          </cell>
          <cell r="O1413">
            <v>4503</v>
          </cell>
          <cell r="P1413">
            <v>0</v>
          </cell>
          <cell r="Q1413">
            <v>0</v>
          </cell>
          <cell r="R1413" t="str">
            <v>N</v>
          </cell>
          <cell r="S1413">
            <v>544.19000000000005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2014</v>
          </cell>
          <cell r="B1414">
            <v>5649</v>
          </cell>
          <cell r="C1414" t="str">
            <v>TELECOM ITALIA SPA</v>
          </cell>
          <cell r="D1414">
            <v>41621</v>
          </cell>
          <cell r="E1414" t="str">
            <v xml:space="preserve">7x06203341      </v>
          </cell>
          <cell r="F1414">
            <v>41656</v>
          </cell>
          <cell r="G1414">
            <v>317.86</v>
          </cell>
          <cell r="H1414">
            <v>41.02</v>
          </cell>
          <cell r="I1414">
            <v>0</v>
          </cell>
          <cell r="J1414">
            <v>41670</v>
          </cell>
          <cell r="K1414">
            <v>30</v>
          </cell>
          <cell r="L1414">
            <v>42005</v>
          </cell>
          <cell r="M1414">
            <v>42369</v>
          </cell>
          <cell r="N1414">
            <v>0</v>
          </cell>
          <cell r="O1414">
            <v>1316</v>
          </cell>
          <cell r="P1414">
            <v>0</v>
          </cell>
          <cell r="Q1414">
            <v>0</v>
          </cell>
          <cell r="R1414" t="str">
            <v>N</v>
          </cell>
          <cell r="S1414">
            <v>276.83999999999997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2014</v>
          </cell>
          <cell r="B1415">
            <v>5649</v>
          </cell>
          <cell r="C1415" t="str">
            <v>TELECOM ITALIA SPA</v>
          </cell>
          <cell r="D1415">
            <v>41621</v>
          </cell>
          <cell r="E1415" t="str">
            <v xml:space="preserve">7x06203341      </v>
          </cell>
          <cell r="F1415">
            <v>41656</v>
          </cell>
          <cell r="G1415">
            <v>317.86</v>
          </cell>
          <cell r="H1415">
            <v>276.83999999999997</v>
          </cell>
          <cell r="I1415">
            <v>0</v>
          </cell>
          <cell r="J1415">
            <v>41670</v>
          </cell>
          <cell r="K1415">
            <v>30</v>
          </cell>
          <cell r="L1415">
            <v>42005</v>
          </cell>
          <cell r="M1415">
            <v>42369</v>
          </cell>
          <cell r="N1415">
            <v>0</v>
          </cell>
          <cell r="O1415">
            <v>4503</v>
          </cell>
          <cell r="P1415">
            <v>0</v>
          </cell>
          <cell r="Q1415">
            <v>0</v>
          </cell>
          <cell r="R1415" t="str">
            <v>N</v>
          </cell>
          <cell r="S1415">
            <v>41.02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2014</v>
          </cell>
          <cell r="B1416">
            <v>5625</v>
          </cell>
          <cell r="C1416" t="str">
            <v>MEGAPHARMA OSPEDALIERA SRL</v>
          </cell>
          <cell r="D1416">
            <v>41626</v>
          </cell>
          <cell r="E1416" t="str">
            <v xml:space="preserve">1569            </v>
          </cell>
          <cell r="F1416">
            <v>41656</v>
          </cell>
          <cell r="G1416">
            <v>497.76</v>
          </cell>
          <cell r="H1416">
            <v>497.76</v>
          </cell>
          <cell r="I1416">
            <v>0</v>
          </cell>
          <cell r="J1416">
            <v>41670</v>
          </cell>
          <cell r="K1416">
            <v>30</v>
          </cell>
          <cell r="L1416">
            <v>42005</v>
          </cell>
          <cell r="M1416">
            <v>42369</v>
          </cell>
          <cell r="N1416">
            <v>0</v>
          </cell>
          <cell r="O1416">
            <v>1206</v>
          </cell>
          <cell r="P1416">
            <v>0</v>
          </cell>
          <cell r="Q1416">
            <v>14</v>
          </cell>
          <cell r="R1416" t="str">
            <v>S</v>
          </cell>
          <cell r="S1416">
            <v>0</v>
          </cell>
          <cell r="T1416">
            <v>44</v>
          </cell>
          <cell r="U1416">
            <v>6968.64</v>
          </cell>
          <cell r="V1416">
            <v>21901.439999999999</v>
          </cell>
          <cell r="W1416">
            <v>-16</v>
          </cell>
          <cell r="X1416">
            <v>-7964.16</v>
          </cell>
        </row>
        <row r="1417">
          <cell r="A1417">
            <v>2014</v>
          </cell>
          <cell r="B1417">
            <v>5620</v>
          </cell>
          <cell r="C1417" t="str">
            <v>BORDIGNON GIOVANNI CARLO</v>
          </cell>
          <cell r="D1417">
            <v>41631</v>
          </cell>
          <cell r="E1417" t="str">
            <v xml:space="preserve">345             </v>
          </cell>
          <cell r="F1417">
            <v>41656</v>
          </cell>
          <cell r="G1417">
            <v>283.82</v>
          </cell>
          <cell r="H1417">
            <v>283.82</v>
          </cell>
          <cell r="I1417">
            <v>0</v>
          </cell>
          <cell r="J1417">
            <v>41670</v>
          </cell>
          <cell r="K1417">
            <v>30</v>
          </cell>
          <cell r="L1417">
            <v>42005</v>
          </cell>
          <cell r="M1417">
            <v>42369</v>
          </cell>
          <cell r="N1417">
            <v>0</v>
          </cell>
          <cell r="O1417">
            <v>1210</v>
          </cell>
          <cell r="P1417">
            <v>51.18</v>
          </cell>
          <cell r="Q1417">
            <v>14</v>
          </cell>
          <cell r="R1417" t="str">
            <v>S</v>
          </cell>
          <cell r="S1417">
            <v>0</v>
          </cell>
          <cell r="T1417">
            <v>39</v>
          </cell>
          <cell r="U1417">
            <v>3973.48</v>
          </cell>
          <cell r="V1417">
            <v>11068.98</v>
          </cell>
          <cell r="W1417">
            <v>-16</v>
          </cell>
          <cell r="X1417">
            <v>-4541.12</v>
          </cell>
        </row>
        <row r="1418">
          <cell r="A1418">
            <v>2014</v>
          </cell>
          <cell r="B1418">
            <v>5648</v>
          </cell>
          <cell r="C1418" t="str">
            <v>IST.POLIGRAFICO ZECCA STATO</v>
          </cell>
          <cell r="D1418">
            <v>41631</v>
          </cell>
          <cell r="E1418" t="str">
            <v xml:space="preserve">6275/13         </v>
          </cell>
          <cell r="F1418">
            <v>41656</v>
          </cell>
          <cell r="G1418">
            <v>1347.6</v>
          </cell>
          <cell r="H1418">
            <v>0</v>
          </cell>
          <cell r="I1418">
            <v>0</v>
          </cell>
          <cell r="K1418">
            <v>30</v>
          </cell>
          <cell r="L1418">
            <v>42005</v>
          </cell>
          <cell r="M1418">
            <v>42369</v>
          </cell>
          <cell r="N1418">
            <v>0</v>
          </cell>
          <cell r="P1418">
            <v>0</v>
          </cell>
          <cell r="Q1418">
            <v>0</v>
          </cell>
          <cell r="R1418" t="str">
            <v>N</v>
          </cell>
          <cell r="S1418">
            <v>1347.6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2014</v>
          </cell>
          <cell r="B1419">
            <v>5621</v>
          </cell>
          <cell r="C1419" t="str">
            <v>SALIMA SRL</v>
          </cell>
          <cell r="D1419">
            <v>41635</v>
          </cell>
          <cell r="E1419" t="str">
            <v xml:space="preserve">860             </v>
          </cell>
          <cell r="F1419">
            <v>41656</v>
          </cell>
          <cell r="G1419">
            <v>1183.4000000000001</v>
          </cell>
          <cell r="H1419">
            <v>1183.4000000000001</v>
          </cell>
          <cell r="I1419">
            <v>0</v>
          </cell>
          <cell r="J1419">
            <v>41706</v>
          </cell>
          <cell r="K1419">
            <v>30</v>
          </cell>
          <cell r="L1419">
            <v>42005</v>
          </cell>
          <cell r="M1419">
            <v>42369</v>
          </cell>
          <cell r="N1419">
            <v>0</v>
          </cell>
          <cell r="O1419">
            <v>1210</v>
          </cell>
          <cell r="P1419">
            <v>0</v>
          </cell>
          <cell r="Q1419">
            <v>50</v>
          </cell>
          <cell r="R1419" t="str">
            <v>S</v>
          </cell>
          <cell r="S1419">
            <v>0</v>
          </cell>
          <cell r="T1419">
            <v>71</v>
          </cell>
          <cell r="U1419">
            <v>59170</v>
          </cell>
          <cell r="V1419">
            <v>84021.4</v>
          </cell>
          <cell r="W1419">
            <v>20</v>
          </cell>
          <cell r="X1419">
            <v>23668</v>
          </cell>
        </row>
        <row r="1420">
          <cell r="A1420">
            <v>2014</v>
          </cell>
          <cell r="B1420">
            <v>5645</v>
          </cell>
          <cell r="C1420" t="str">
            <v>ELETTROVENETA SPA</v>
          </cell>
          <cell r="D1420">
            <v>41635</v>
          </cell>
          <cell r="E1420" t="str">
            <v xml:space="preserve">13/110/082450   </v>
          </cell>
          <cell r="F1420">
            <v>41656</v>
          </cell>
          <cell r="G1420">
            <v>142.5</v>
          </cell>
          <cell r="H1420">
            <v>142.5</v>
          </cell>
          <cell r="I1420">
            <v>0</v>
          </cell>
          <cell r="J1420">
            <v>41685</v>
          </cell>
          <cell r="K1420">
            <v>30</v>
          </cell>
          <cell r="L1420">
            <v>42005</v>
          </cell>
          <cell r="M1420">
            <v>42369</v>
          </cell>
          <cell r="N1420">
            <v>0</v>
          </cell>
          <cell r="O1420">
            <v>1204</v>
          </cell>
          <cell r="P1420">
            <v>0</v>
          </cell>
          <cell r="Q1420">
            <v>29</v>
          </cell>
          <cell r="R1420" t="str">
            <v>S</v>
          </cell>
          <cell r="S1420">
            <v>0</v>
          </cell>
          <cell r="T1420">
            <v>50</v>
          </cell>
          <cell r="U1420">
            <v>4132.5</v>
          </cell>
          <cell r="V1420">
            <v>7125</v>
          </cell>
          <cell r="W1420">
            <v>-1</v>
          </cell>
          <cell r="X1420">
            <v>-142.5</v>
          </cell>
        </row>
        <row r="1421">
          <cell r="A1421">
            <v>2014</v>
          </cell>
          <cell r="B1421">
            <v>5622</v>
          </cell>
          <cell r="C1421" t="str">
            <v>BISINELLA GIO.BATTA SNC</v>
          </cell>
          <cell r="D1421">
            <v>41638</v>
          </cell>
          <cell r="E1421" t="str">
            <v xml:space="preserve">000042          </v>
          </cell>
          <cell r="F1421">
            <v>41656</v>
          </cell>
          <cell r="G1421">
            <v>3961.64</v>
          </cell>
          <cell r="H1421">
            <v>3961.64</v>
          </cell>
          <cell r="I1421">
            <v>0</v>
          </cell>
          <cell r="J1421">
            <v>41685</v>
          </cell>
          <cell r="K1421">
            <v>30</v>
          </cell>
          <cell r="L1421">
            <v>42005</v>
          </cell>
          <cell r="M1421">
            <v>42369</v>
          </cell>
          <cell r="N1421">
            <v>0</v>
          </cell>
          <cell r="O1421">
            <v>1313</v>
          </cell>
          <cell r="P1421">
            <v>0</v>
          </cell>
          <cell r="Q1421">
            <v>29</v>
          </cell>
          <cell r="R1421" t="str">
            <v>S</v>
          </cell>
          <cell r="S1421">
            <v>0</v>
          </cell>
          <cell r="T1421">
            <v>47</v>
          </cell>
          <cell r="U1421">
            <v>114887.56</v>
          </cell>
          <cell r="V1421">
            <v>186197.08</v>
          </cell>
          <cell r="W1421">
            <v>-1</v>
          </cell>
          <cell r="X1421">
            <v>-3961.64</v>
          </cell>
        </row>
        <row r="1422">
          <cell r="A1422">
            <v>2014</v>
          </cell>
          <cell r="B1422">
            <v>5623</v>
          </cell>
          <cell r="C1422" t="str">
            <v>BISINELLA GIO.BATTA SNC</v>
          </cell>
          <cell r="D1422">
            <v>41638</v>
          </cell>
          <cell r="E1422" t="str">
            <v xml:space="preserve">000043          </v>
          </cell>
          <cell r="F1422">
            <v>41656</v>
          </cell>
          <cell r="G1422">
            <v>7866.56</v>
          </cell>
          <cell r="H1422">
            <v>7866.56</v>
          </cell>
          <cell r="I1422">
            <v>0</v>
          </cell>
          <cell r="J1422">
            <v>41716</v>
          </cell>
          <cell r="K1422">
            <v>30</v>
          </cell>
          <cell r="L1422">
            <v>42005</v>
          </cell>
          <cell r="M1422">
            <v>42369</v>
          </cell>
          <cell r="N1422">
            <v>0</v>
          </cell>
          <cell r="O1422">
            <v>1313</v>
          </cell>
          <cell r="P1422">
            <v>0</v>
          </cell>
          <cell r="Q1422">
            <v>60</v>
          </cell>
          <cell r="R1422" t="str">
            <v>S</v>
          </cell>
          <cell r="S1422">
            <v>0</v>
          </cell>
          <cell r="T1422">
            <v>78</v>
          </cell>
          <cell r="U1422">
            <v>471993.59999999998</v>
          </cell>
          <cell r="V1422">
            <v>613591.68000000005</v>
          </cell>
          <cell r="W1422">
            <v>30</v>
          </cell>
          <cell r="X1422">
            <v>235996.79999999999</v>
          </cell>
        </row>
        <row r="1423">
          <cell r="A1423">
            <v>2014</v>
          </cell>
          <cell r="B1423">
            <v>5629</v>
          </cell>
          <cell r="C1423" t="str">
            <v>LICOSA SPA</v>
          </cell>
          <cell r="D1423">
            <v>41638</v>
          </cell>
          <cell r="E1423" t="str">
            <v xml:space="preserve">72102/2013      </v>
          </cell>
          <cell r="F1423">
            <v>41656</v>
          </cell>
          <cell r="G1423">
            <v>177.2</v>
          </cell>
          <cell r="H1423">
            <v>33.200000000000003</v>
          </cell>
          <cell r="I1423">
            <v>0</v>
          </cell>
          <cell r="J1423">
            <v>41670</v>
          </cell>
          <cell r="K1423">
            <v>30</v>
          </cell>
          <cell r="L1423">
            <v>42005</v>
          </cell>
          <cell r="M1423">
            <v>42369</v>
          </cell>
          <cell r="N1423">
            <v>0</v>
          </cell>
          <cell r="O1423">
            <v>1210</v>
          </cell>
          <cell r="P1423">
            <v>0</v>
          </cell>
          <cell r="Q1423">
            <v>0</v>
          </cell>
          <cell r="R1423" t="str">
            <v>N</v>
          </cell>
          <cell r="S1423">
            <v>144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2014</v>
          </cell>
          <cell r="B1424">
            <v>5629</v>
          </cell>
          <cell r="C1424" t="str">
            <v>LICOSA SPA</v>
          </cell>
          <cell r="D1424">
            <v>41638</v>
          </cell>
          <cell r="E1424" t="str">
            <v xml:space="preserve">72102/2013      </v>
          </cell>
          <cell r="F1424">
            <v>41656</v>
          </cell>
          <cell r="G1424">
            <v>177.2</v>
          </cell>
          <cell r="H1424">
            <v>144</v>
          </cell>
          <cell r="I1424">
            <v>0</v>
          </cell>
          <cell r="J1424">
            <v>41670</v>
          </cell>
          <cell r="K1424">
            <v>30</v>
          </cell>
          <cell r="L1424">
            <v>42005</v>
          </cell>
          <cell r="M1424">
            <v>42369</v>
          </cell>
          <cell r="N1424">
            <v>0</v>
          </cell>
          <cell r="O1424">
            <v>2509</v>
          </cell>
          <cell r="P1424">
            <v>0</v>
          </cell>
          <cell r="Q1424">
            <v>0</v>
          </cell>
          <cell r="R1424" t="str">
            <v>N</v>
          </cell>
          <cell r="S1424">
            <v>33.200000000000003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2014</v>
          </cell>
          <cell r="B1425">
            <v>5644</v>
          </cell>
          <cell r="C1425" t="str">
            <v>LIBRERIA PALAZZO ROBERTI</v>
          </cell>
          <cell r="D1425">
            <v>41638</v>
          </cell>
          <cell r="E1425" t="str">
            <v xml:space="preserve">11739           </v>
          </cell>
          <cell r="F1425">
            <v>41656</v>
          </cell>
          <cell r="G1425">
            <v>811.5</v>
          </cell>
          <cell r="H1425">
            <v>811.5</v>
          </cell>
          <cell r="I1425">
            <v>0</v>
          </cell>
          <cell r="J1425">
            <v>41670</v>
          </cell>
          <cell r="K1425">
            <v>30</v>
          </cell>
          <cell r="L1425">
            <v>42005</v>
          </cell>
          <cell r="M1425">
            <v>42369</v>
          </cell>
          <cell r="N1425">
            <v>0</v>
          </cell>
          <cell r="O1425">
            <v>1210</v>
          </cell>
          <cell r="P1425">
            <v>0</v>
          </cell>
          <cell r="Q1425">
            <v>14</v>
          </cell>
          <cell r="R1425" t="str">
            <v>S</v>
          </cell>
          <cell r="S1425">
            <v>0</v>
          </cell>
          <cell r="T1425">
            <v>32</v>
          </cell>
          <cell r="U1425">
            <v>11361</v>
          </cell>
          <cell r="V1425">
            <v>25968</v>
          </cell>
          <cell r="W1425">
            <v>-16</v>
          </cell>
          <cell r="X1425">
            <v>-12984</v>
          </cell>
        </row>
        <row r="1426">
          <cell r="A1426">
            <v>2014</v>
          </cell>
          <cell r="B1426">
            <v>5650</v>
          </cell>
          <cell r="C1426" t="str">
            <v>TELEPASS SPA</v>
          </cell>
          <cell r="D1426">
            <v>41638</v>
          </cell>
          <cell r="E1426" t="str">
            <v xml:space="preserve">75254711/t      </v>
          </cell>
          <cell r="F1426">
            <v>41656</v>
          </cell>
          <cell r="G1426">
            <v>3.78</v>
          </cell>
          <cell r="H1426">
            <v>3.78</v>
          </cell>
          <cell r="I1426">
            <v>0</v>
          </cell>
          <cell r="J1426">
            <v>42016</v>
          </cell>
          <cell r="K1426">
            <v>30</v>
          </cell>
          <cell r="L1426">
            <v>42005</v>
          </cell>
          <cell r="M1426">
            <v>42369</v>
          </cell>
          <cell r="N1426">
            <v>0</v>
          </cell>
          <cell r="O1426">
            <v>1103</v>
          </cell>
          <cell r="P1426">
            <v>0</v>
          </cell>
          <cell r="Q1426">
            <v>360</v>
          </cell>
          <cell r="R1426" t="str">
            <v>S</v>
          </cell>
          <cell r="S1426">
            <v>0</v>
          </cell>
          <cell r="T1426">
            <v>378</v>
          </cell>
          <cell r="U1426">
            <v>1360.8</v>
          </cell>
          <cell r="V1426">
            <v>1428.84</v>
          </cell>
          <cell r="W1426">
            <v>330</v>
          </cell>
          <cell r="X1426">
            <v>1247.4000000000001</v>
          </cell>
        </row>
        <row r="1427">
          <cell r="A1427">
            <v>2014</v>
          </cell>
          <cell r="B1427">
            <v>5617</v>
          </cell>
          <cell r="C1427" t="str">
            <v>OLIVETTI SPA</v>
          </cell>
          <cell r="D1427">
            <v>41639</v>
          </cell>
          <cell r="E1427" t="str">
            <v xml:space="preserve">1133703288      </v>
          </cell>
          <cell r="F1427">
            <v>41656</v>
          </cell>
          <cell r="G1427">
            <v>100.04</v>
          </cell>
          <cell r="H1427">
            <v>100.04</v>
          </cell>
          <cell r="I1427">
            <v>0</v>
          </cell>
          <cell r="J1427">
            <v>41677</v>
          </cell>
          <cell r="K1427">
            <v>30</v>
          </cell>
          <cell r="L1427">
            <v>42005</v>
          </cell>
          <cell r="M1427">
            <v>42369</v>
          </cell>
          <cell r="N1427">
            <v>0</v>
          </cell>
          <cell r="O1427">
            <v>1332</v>
          </cell>
          <cell r="P1427">
            <v>0</v>
          </cell>
          <cell r="Q1427">
            <v>21</v>
          </cell>
          <cell r="R1427" t="str">
            <v>S</v>
          </cell>
          <cell r="S1427">
            <v>0</v>
          </cell>
          <cell r="T1427">
            <v>38</v>
          </cell>
          <cell r="U1427">
            <v>2100.84</v>
          </cell>
          <cell r="V1427">
            <v>3801.52</v>
          </cell>
          <cell r="W1427">
            <v>-9</v>
          </cell>
          <cell r="X1427">
            <v>-900.36</v>
          </cell>
        </row>
        <row r="1428">
          <cell r="A1428">
            <v>2014</v>
          </cell>
          <cell r="B1428">
            <v>5618</v>
          </cell>
          <cell r="C1428" t="str">
            <v>ETRA SPA</v>
          </cell>
          <cell r="D1428">
            <v>41639</v>
          </cell>
          <cell r="E1428" t="str">
            <v xml:space="preserve">897             </v>
          </cell>
          <cell r="F1428">
            <v>41656</v>
          </cell>
          <cell r="G1428">
            <v>4081.16</v>
          </cell>
          <cell r="H1428">
            <v>4081.16</v>
          </cell>
          <cell r="I1428">
            <v>0</v>
          </cell>
          <cell r="J1428">
            <v>41662</v>
          </cell>
          <cell r="K1428">
            <v>30</v>
          </cell>
          <cell r="L1428">
            <v>42005</v>
          </cell>
          <cell r="M1428">
            <v>42369</v>
          </cell>
          <cell r="N1428">
            <v>0</v>
          </cell>
          <cell r="O1428">
            <v>4503</v>
          </cell>
          <cell r="P1428">
            <v>0</v>
          </cell>
          <cell r="Q1428">
            <v>6</v>
          </cell>
          <cell r="R1428" t="str">
            <v>S</v>
          </cell>
          <cell r="S1428">
            <v>0</v>
          </cell>
          <cell r="T1428">
            <v>23</v>
          </cell>
          <cell r="U1428">
            <v>24486.959999999999</v>
          </cell>
          <cell r="V1428">
            <v>93866.68</v>
          </cell>
          <cell r="W1428">
            <v>-24</v>
          </cell>
          <cell r="X1428">
            <v>-97947.839999999997</v>
          </cell>
        </row>
        <row r="1429">
          <cell r="A1429">
            <v>2014</v>
          </cell>
          <cell r="B1429">
            <v>5619</v>
          </cell>
          <cell r="C1429" t="str">
            <v>IRCO SRL</v>
          </cell>
          <cell r="D1429">
            <v>41639</v>
          </cell>
          <cell r="E1429" t="str">
            <v xml:space="preserve">684             </v>
          </cell>
          <cell r="F1429">
            <v>41656</v>
          </cell>
          <cell r="G1429">
            <v>197.88</v>
          </cell>
          <cell r="H1429">
            <v>197.88</v>
          </cell>
          <cell r="I1429">
            <v>0</v>
          </cell>
          <cell r="J1429">
            <v>41690</v>
          </cell>
          <cell r="K1429">
            <v>30</v>
          </cell>
          <cell r="L1429">
            <v>42005</v>
          </cell>
          <cell r="M1429">
            <v>42369</v>
          </cell>
          <cell r="N1429">
            <v>0</v>
          </cell>
          <cell r="O1429">
            <v>1204</v>
          </cell>
          <cell r="P1429">
            <v>35.68</v>
          </cell>
          <cell r="Q1429">
            <v>34</v>
          </cell>
          <cell r="R1429" t="str">
            <v>S</v>
          </cell>
          <cell r="S1429">
            <v>0</v>
          </cell>
          <cell r="T1429">
            <v>51</v>
          </cell>
          <cell r="U1429">
            <v>6727.92</v>
          </cell>
          <cell r="V1429">
            <v>10091.879999999999</v>
          </cell>
          <cell r="W1429">
            <v>4</v>
          </cell>
          <cell r="X1429">
            <v>791.52</v>
          </cell>
        </row>
        <row r="1430">
          <cell r="A1430">
            <v>2014</v>
          </cell>
          <cell r="B1430">
            <v>5631</v>
          </cell>
          <cell r="C1430" t="str">
            <v>AGOGEST SRL</v>
          </cell>
          <cell r="D1430">
            <v>41639</v>
          </cell>
          <cell r="E1430" t="str">
            <v xml:space="preserve">2980            </v>
          </cell>
          <cell r="F1430">
            <v>41656</v>
          </cell>
          <cell r="G1430">
            <v>472.99</v>
          </cell>
          <cell r="H1430">
            <v>472.99</v>
          </cell>
          <cell r="I1430">
            <v>0</v>
          </cell>
          <cell r="J1430">
            <v>41670</v>
          </cell>
          <cell r="K1430">
            <v>30</v>
          </cell>
          <cell r="L1430">
            <v>42005</v>
          </cell>
          <cell r="M1430">
            <v>42369</v>
          </cell>
          <cell r="N1430">
            <v>0</v>
          </cell>
          <cell r="O1430">
            <v>1334</v>
          </cell>
          <cell r="P1430">
            <v>0</v>
          </cell>
          <cell r="Q1430">
            <v>14</v>
          </cell>
          <cell r="R1430" t="str">
            <v>S</v>
          </cell>
          <cell r="S1430">
            <v>0</v>
          </cell>
          <cell r="T1430">
            <v>31</v>
          </cell>
          <cell r="U1430">
            <v>6621.86</v>
          </cell>
          <cell r="V1430">
            <v>14662.69</v>
          </cell>
          <cell r="W1430">
            <v>-16</v>
          </cell>
          <cell r="X1430">
            <v>-7567.84</v>
          </cell>
        </row>
        <row r="1431">
          <cell r="A1431">
            <v>2014</v>
          </cell>
          <cell r="B1431">
            <v>5632</v>
          </cell>
          <cell r="C1431" t="str">
            <v>AGOGEST SRL</v>
          </cell>
          <cell r="D1431">
            <v>41639</v>
          </cell>
          <cell r="E1431" t="str">
            <v xml:space="preserve">2979            </v>
          </cell>
          <cell r="F1431">
            <v>41656</v>
          </cell>
          <cell r="G1431">
            <v>177.37</v>
          </cell>
          <cell r="H1431">
            <v>177.37</v>
          </cell>
          <cell r="I1431">
            <v>0</v>
          </cell>
          <cell r="J1431">
            <v>41670</v>
          </cell>
          <cell r="K1431">
            <v>30</v>
          </cell>
          <cell r="L1431">
            <v>42005</v>
          </cell>
          <cell r="M1431">
            <v>42369</v>
          </cell>
          <cell r="N1431">
            <v>0</v>
          </cell>
          <cell r="O1431">
            <v>1334</v>
          </cell>
          <cell r="P1431">
            <v>0</v>
          </cell>
          <cell r="Q1431">
            <v>14</v>
          </cell>
          <cell r="R1431" t="str">
            <v>S</v>
          </cell>
          <cell r="S1431">
            <v>0</v>
          </cell>
          <cell r="T1431">
            <v>31</v>
          </cell>
          <cell r="U1431">
            <v>2483.1799999999998</v>
          </cell>
          <cell r="V1431">
            <v>5498.47</v>
          </cell>
          <cell r="W1431">
            <v>-16</v>
          </cell>
          <cell r="X1431">
            <v>-2837.92</v>
          </cell>
        </row>
        <row r="1432">
          <cell r="A1432">
            <v>2014</v>
          </cell>
          <cell r="B1432">
            <v>5633</v>
          </cell>
          <cell r="C1432" t="str">
            <v>FAGAN IMPIANTI ELETTRICI SRL</v>
          </cell>
          <cell r="D1432">
            <v>41639</v>
          </cell>
          <cell r="E1432" t="str">
            <v xml:space="preserve">226/2013        </v>
          </cell>
          <cell r="F1432">
            <v>41656</v>
          </cell>
          <cell r="G1432">
            <v>1727.52</v>
          </cell>
          <cell r="H1432">
            <v>1727.52</v>
          </cell>
          <cell r="I1432">
            <v>0</v>
          </cell>
          <cell r="J1432">
            <v>41670</v>
          </cell>
          <cell r="K1432">
            <v>30</v>
          </cell>
          <cell r="L1432">
            <v>42005</v>
          </cell>
          <cell r="M1432">
            <v>42369</v>
          </cell>
          <cell r="N1432">
            <v>0</v>
          </cell>
          <cell r="O1432">
            <v>1332</v>
          </cell>
          <cell r="P1432">
            <v>0</v>
          </cell>
          <cell r="Q1432">
            <v>14</v>
          </cell>
          <cell r="R1432" t="str">
            <v>S</v>
          </cell>
          <cell r="S1432">
            <v>0</v>
          </cell>
          <cell r="T1432">
            <v>31</v>
          </cell>
          <cell r="U1432">
            <v>24185.279999999999</v>
          </cell>
          <cell r="V1432">
            <v>53553.120000000003</v>
          </cell>
          <cell r="W1432">
            <v>-16</v>
          </cell>
          <cell r="X1432">
            <v>-27640.32</v>
          </cell>
        </row>
        <row r="1433">
          <cell r="A1433">
            <v>2014</v>
          </cell>
          <cell r="B1433">
            <v>5635</v>
          </cell>
          <cell r="C1433" t="str">
            <v>I.T.C.</v>
          </cell>
          <cell r="D1433">
            <v>41639</v>
          </cell>
          <cell r="E1433" t="str">
            <v xml:space="preserve">s/1434          </v>
          </cell>
          <cell r="F1433">
            <v>41656</v>
          </cell>
          <cell r="G1433">
            <v>237.9</v>
          </cell>
          <cell r="H1433">
            <v>237.9</v>
          </cell>
          <cell r="I1433">
            <v>0</v>
          </cell>
          <cell r="J1433">
            <v>41677</v>
          </cell>
          <cell r="K1433">
            <v>30</v>
          </cell>
          <cell r="L1433">
            <v>42005</v>
          </cell>
          <cell r="M1433">
            <v>42369</v>
          </cell>
          <cell r="N1433">
            <v>0</v>
          </cell>
          <cell r="O1433">
            <v>1332</v>
          </cell>
          <cell r="P1433">
            <v>0</v>
          </cell>
          <cell r="Q1433">
            <v>21</v>
          </cell>
          <cell r="R1433" t="str">
            <v>S</v>
          </cell>
          <cell r="S1433">
            <v>0</v>
          </cell>
          <cell r="T1433">
            <v>38</v>
          </cell>
          <cell r="U1433">
            <v>4995.8999999999996</v>
          </cell>
          <cell r="V1433">
            <v>9040.2000000000007</v>
          </cell>
          <cell r="W1433">
            <v>-9</v>
          </cell>
          <cell r="X1433">
            <v>-2141.1</v>
          </cell>
        </row>
        <row r="1434">
          <cell r="A1434">
            <v>2014</v>
          </cell>
          <cell r="B1434">
            <v>5639</v>
          </cell>
          <cell r="C1434" t="str">
            <v>ARTE FUNERARIA BASSANO</v>
          </cell>
          <cell r="D1434">
            <v>41639</v>
          </cell>
          <cell r="E1434" t="str">
            <v xml:space="preserve">94              </v>
          </cell>
          <cell r="F1434">
            <v>41656</v>
          </cell>
          <cell r="G1434">
            <v>2318</v>
          </cell>
          <cell r="H1434">
            <v>2318</v>
          </cell>
          <cell r="I1434">
            <v>0</v>
          </cell>
          <cell r="J1434">
            <v>41670</v>
          </cell>
          <cell r="K1434">
            <v>30</v>
          </cell>
          <cell r="L1434">
            <v>42005</v>
          </cell>
          <cell r="M1434">
            <v>42369</v>
          </cell>
          <cell r="N1434">
            <v>0</v>
          </cell>
          <cell r="O1434">
            <v>1306</v>
          </cell>
          <cell r="P1434">
            <v>242</v>
          </cell>
          <cell r="Q1434">
            <v>14</v>
          </cell>
          <cell r="R1434" t="str">
            <v>S</v>
          </cell>
          <cell r="S1434">
            <v>0</v>
          </cell>
          <cell r="T1434">
            <v>31</v>
          </cell>
          <cell r="U1434">
            <v>32452</v>
          </cell>
          <cell r="V1434">
            <v>71858</v>
          </cell>
          <cell r="W1434">
            <v>-16</v>
          </cell>
          <cell r="X1434">
            <v>-37088</v>
          </cell>
        </row>
        <row r="1435">
          <cell r="A1435">
            <v>2014</v>
          </cell>
          <cell r="B1435">
            <v>5641</v>
          </cell>
          <cell r="C1435" t="str">
            <v>FRANCESCHINI RENATO</v>
          </cell>
          <cell r="D1435">
            <v>41639</v>
          </cell>
          <cell r="E1435" t="str">
            <v xml:space="preserve">658/2013        </v>
          </cell>
          <cell r="F1435">
            <v>41656</v>
          </cell>
          <cell r="G1435">
            <v>230.87</v>
          </cell>
          <cell r="H1435">
            <v>230.87</v>
          </cell>
          <cell r="I1435">
            <v>0</v>
          </cell>
          <cell r="J1435">
            <v>41670</v>
          </cell>
          <cell r="K1435">
            <v>30</v>
          </cell>
          <cell r="L1435">
            <v>42005</v>
          </cell>
          <cell r="M1435">
            <v>42369</v>
          </cell>
          <cell r="N1435">
            <v>0</v>
          </cell>
          <cell r="O1435">
            <v>1313</v>
          </cell>
          <cell r="P1435">
            <v>0</v>
          </cell>
          <cell r="Q1435">
            <v>14</v>
          </cell>
          <cell r="R1435" t="str">
            <v>S</v>
          </cell>
          <cell r="S1435">
            <v>0</v>
          </cell>
          <cell r="T1435">
            <v>31</v>
          </cell>
          <cell r="U1435">
            <v>3232.18</v>
          </cell>
          <cell r="V1435">
            <v>7156.97</v>
          </cell>
          <cell r="W1435">
            <v>-16</v>
          </cell>
          <cell r="X1435">
            <v>-3693.92</v>
          </cell>
        </row>
        <row r="1436">
          <cell r="A1436">
            <v>2014</v>
          </cell>
          <cell r="B1436">
            <v>5651</v>
          </cell>
          <cell r="C1436" t="str">
            <v>SPRINT OFFICE SRL</v>
          </cell>
          <cell r="D1436">
            <v>41639</v>
          </cell>
          <cell r="E1436" t="str">
            <v xml:space="preserve">3190            </v>
          </cell>
          <cell r="F1436">
            <v>41656</v>
          </cell>
          <cell r="G1436">
            <v>2039.13</v>
          </cell>
          <cell r="H1436">
            <v>2039.13</v>
          </cell>
          <cell r="I1436">
            <v>0</v>
          </cell>
          <cell r="J1436">
            <v>41677</v>
          </cell>
          <cell r="K1436">
            <v>30</v>
          </cell>
          <cell r="L1436">
            <v>42005</v>
          </cell>
          <cell r="M1436">
            <v>42369</v>
          </cell>
          <cell r="N1436">
            <v>0</v>
          </cell>
          <cell r="O1436">
            <v>1201</v>
          </cell>
          <cell r="P1436">
            <v>0</v>
          </cell>
          <cell r="Q1436">
            <v>21</v>
          </cell>
          <cell r="R1436" t="str">
            <v>S</v>
          </cell>
          <cell r="S1436">
            <v>0</v>
          </cell>
          <cell r="T1436">
            <v>38</v>
          </cell>
          <cell r="U1436">
            <v>42821.73</v>
          </cell>
          <cell r="V1436">
            <v>77486.94</v>
          </cell>
          <cell r="W1436">
            <v>-9</v>
          </cell>
          <cell r="X1436">
            <v>-18352.169999999998</v>
          </cell>
        </row>
        <row r="1437">
          <cell r="A1437">
            <v>2014</v>
          </cell>
          <cell r="B1437">
            <v>5677</v>
          </cell>
          <cell r="C1437" t="str">
            <v>ENI S.P.A.</v>
          </cell>
          <cell r="D1437">
            <v>41639</v>
          </cell>
          <cell r="E1437" t="str">
            <v xml:space="preserve">30178251        </v>
          </cell>
          <cell r="F1437">
            <v>41656</v>
          </cell>
          <cell r="G1437">
            <v>1235.27</v>
          </cell>
          <cell r="H1437">
            <v>1235.27</v>
          </cell>
          <cell r="I1437">
            <v>0</v>
          </cell>
          <cell r="J1437">
            <v>41709</v>
          </cell>
          <cell r="K1437">
            <v>30</v>
          </cell>
          <cell r="L1437">
            <v>42005</v>
          </cell>
          <cell r="M1437">
            <v>42369</v>
          </cell>
          <cell r="N1437">
            <v>0</v>
          </cell>
          <cell r="O1437">
            <v>1202</v>
          </cell>
          <cell r="P1437">
            <v>0</v>
          </cell>
          <cell r="Q1437">
            <v>53</v>
          </cell>
          <cell r="R1437" t="str">
            <v>S</v>
          </cell>
          <cell r="S1437">
            <v>0</v>
          </cell>
          <cell r="T1437">
            <v>70</v>
          </cell>
          <cell r="U1437">
            <v>65469.31</v>
          </cell>
          <cell r="V1437">
            <v>86468.9</v>
          </cell>
          <cell r="W1437">
            <v>23</v>
          </cell>
          <cell r="X1437">
            <v>28411.21</v>
          </cell>
        </row>
        <row r="1438">
          <cell r="A1438">
            <v>2014</v>
          </cell>
          <cell r="B1438">
            <v>5614</v>
          </cell>
          <cell r="C1438" t="str">
            <v>VIAGGI REBELLATO SNC</v>
          </cell>
          <cell r="D1438">
            <v>41642</v>
          </cell>
          <cell r="E1438" t="str">
            <v xml:space="preserve">3               </v>
          </cell>
          <cell r="F1438">
            <v>41656</v>
          </cell>
          <cell r="G1438">
            <v>11304.43</v>
          </cell>
          <cell r="H1438">
            <v>11304.43</v>
          </cell>
          <cell r="I1438">
            <v>0</v>
          </cell>
          <cell r="J1438">
            <v>41656</v>
          </cell>
          <cell r="K1438">
            <v>30</v>
          </cell>
          <cell r="L1438">
            <v>42005</v>
          </cell>
          <cell r="M1438">
            <v>42369</v>
          </cell>
          <cell r="N1438">
            <v>0</v>
          </cell>
          <cell r="O1438">
            <v>1302</v>
          </cell>
          <cell r="P1438">
            <v>1027.68</v>
          </cell>
          <cell r="Q1438">
            <v>0</v>
          </cell>
          <cell r="R1438" t="str">
            <v>S</v>
          </cell>
          <cell r="S1438">
            <v>0</v>
          </cell>
          <cell r="T1438">
            <v>14</v>
          </cell>
          <cell r="U1438">
            <v>0</v>
          </cell>
          <cell r="V1438">
            <v>158262.01999999999</v>
          </cell>
          <cell r="W1438">
            <v>-30</v>
          </cell>
          <cell r="X1438">
            <v>-339132.9</v>
          </cell>
        </row>
        <row r="1439">
          <cell r="A1439">
            <v>2014</v>
          </cell>
          <cell r="B1439">
            <v>5634</v>
          </cell>
          <cell r="C1439" t="str">
            <v>Telecom Italia Digital Solutions spa</v>
          </cell>
          <cell r="D1439">
            <v>41647</v>
          </cell>
          <cell r="E1439" t="str">
            <v xml:space="preserve">0000000096      </v>
          </cell>
          <cell r="F1439">
            <v>41656</v>
          </cell>
          <cell r="G1439">
            <v>280.23</v>
          </cell>
          <cell r="H1439">
            <v>80.55</v>
          </cell>
          <cell r="I1439">
            <v>0</v>
          </cell>
          <cell r="J1439">
            <v>41670</v>
          </cell>
          <cell r="K1439">
            <v>30</v>
          </cell>
          <cell r="L1439">
            <v>42005</v>
          </cell>
          <cell r="M1439">
            <v>42369</v>
          </cell>
          <cell r="N1439">
            <v>0</v>
          </cell>
          <cell r="O1439">
            <v>1315</v>
          </cell>
          <cell r="P1439">
            <v>0</v>
          </cell>
          <cell r="Q1439">
            <v>0</v>
          </cell>
          <cell r="R1439" t="str">
            <v>N</v>
          </cell>
          <cell r="S1439">
            <v>199.68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2014</v>
          </cell>
          <cell r="B1440">
            <v>5634</v>
          </cell>
          <cell r="C1440" t="str">
            <v>Telecom Italia Digital Solutions spa</v>
          </cell>
          <cell r="D1440">
            <v>41647</v>
          </cell>
          <cell r="E1440" t="str">
            <v xml:space="preserve">0000000096      </v>
          </cell>
          <cell r="F1440">
            <v>41656</v>
          </cell>
          <cell r="G1440">
            <v>280.23</v>
          </cell>
          <cell r="H1440">
            <v>199.68</v>
          </cell>
          <cell r="I1440">
            <v>0</v>
          </cell>
          <cell r="J1440">
            <v>41670</v>
          </cell>
          <cell r="K1440">
            <v>30</v>
          </cell>
          <cell r="L1440">
            <v>42005</v>
          </cell>
          <cell r="M1440">
            <v>42369</v>
          </cell>
          <cell r="N1440">
            <v>0</v>
          </cell>
          <cell r="O1440">
            <v>1316</v>
          </cell>
          <cell r="P1440">
            <v>0</v>
          </cell>
          <cell r="Q1440">
            <v>0</v>
          </cell>
          <cell r="R1440" t="str">
            <v>N</v>
          </cell>
          <cell r="S1440">
            <v>80.55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2014</v>
          </cell>
          <cell r="B1441">
            <v>5616</v>
          </cell>
          <cell r="C1441" t="str">
            <v>SINERGIE SPA</v>
          </cell>
          <cell r="D1441">
            <v>41649</v>
          </cell>
          <cell r="E1441" t="str">
            <v xml:space="preserve">890059          </v>
          </cell>
          <cell r="F1441">
            <v>41656</v>
          </cell>
          <cell r="G1441">
            <v>20252</v>
          </cell>
          <cell r="H1441">
            <v>20252</v>
          </cell>
          <cell r="I1441">
            <v>0</v>
          </cell>
          <cell r="J1441">
            <v>41709</v>
          </cell>
          <cell r="K1441">
            <v>30</v>
          </cell>
          <cell r="L1441">
            <v>42005</v>
          </cell>
          <cell r="M1441">
            <v>42369</v>
          </cell>
          <cell r="N1441">
            <v>0</v>
          </cell>
          <cell r="O1441">
            <v>2502</v>
          </cell>
          <cell r="P1441">
            <v>0</v>
          </cell>
          <cell r="Q1441">
            <v>53</v>
          </cell>
          <cell r="R1441" t="str">
            <v>S</v>
          </cell>
          <cell r="S1441">
            <v>0</v>
          </cell>
          <cell r="T1441">
            <v>60</v>
          </cell>
          <cell r="U1441">
            <v>1073356</v>
          </cell>
          <cell r="V1441">
            <v>1215120</v>
          </cell>
          <cell r="W1441">
            <v>23</v>
          </cell>
          <cell r="X1441">
            <v>465796</v>
          </cell>
        </row>
        <row r="1442">
          <cell r="A1442">
            <v>2014</v>
          </cell>
          <cell r="B1442">
            <v>5643</v>
          </cell>
          <cell r="C1442" t="str">
            <v>CASA DI RIPOSO DI CARTIGLIANO</v>
          </cell>
          <cell r="D1442">
            <v>41649</v>
          </cell>
          <cell r="E1442" t="str">
            <v xml:space="preserve">20/2014         </v>
          </cell>
          <cell r="F1442">
            <v>41656</v>
          </cell>
          <cell r="G1442">
            <v>350</v>
          </cell>
          <cell r="H1442">
            <v>350</v>
          </cell>
          <cell r="I1442">
            <v>0</v>
          </cell>
          <cell r="J1442">
            <v>41676</v>
          </cell>
          <cell r="K1442">
            <v>30</v>
          </cell>
          <cell r="L1442">
            <v>42005</v>
          </cell>
          <cell r="M1442">
            <v>42369</v>
          </cell>
          <cell r="N1442">
            <v>0</v>
          </cell>
          <cell r="O1442">
            <v>1582</v>
          </cell>
          <cell r="P1442">
            <v>0</v>
          </cell>
          <cell r="Q1442">
            <v>20</v>
          </cell>
          <cell r="R1442" t="str">
            <v>S</v>
          </cell>
          <cell r="S1442">
            <v>0</v>
          </cell>
          <cell r="T1442">
            <v>27</v>
          </cell>
          <cell r="U1442">
            <v>7000</v>
          </cell>
          <cell r="V1442">
            <v>9450</v>
          </cell>
          <cell r="W1442">
            <v>-10</v>
          </cell>
          <cell r="X1442">
            <v>-3500</v>
          </cell>
        </row>
        <row r="1443">
          <cell r="A1443">
            <v>2014</v>
          </cell>
          <cell r="B1443">
            <v>5646</v>
          </cell>
          <cell r="C1443" t="str">
            <v>ELETTROVENETA SPA</v>
          </cell>
          <cell r="D1443">
            <v>41666</v>
          </cell>
          <cell r="E1443" t="str">
            <v xml:space="preserve">13/110/082449   </v>
          </cell>
          <cell r="F1443">
            <v>41656</v>
          </cell>
          <cell r="G1443">
            <v>1765.91</v>
          </cell>
          <cell r="H1443">
            <v>1765.91</v>
          </cell>
          <cell r="I1443">
            <v>0</v>
          </cell>
          <cell r="J1443">
            <v>41685</v>
          </cell>
          <cell r="K1443">
            <v>30</v>
          </cell>
          <cell r="L1443">
            <v>42005</v>
          </cell>
          <cell r="M1443">
            <v>42369</v>
          </cell>
          <cell r="N1443">
            <v>0</v>
          </cell>
          <cell r="O1443">
            <v>1204</v>
          </cell>
          <cell r="P1443">
            <v>0</v>
          </cell>
          <cell r="Q1443">
            <v>29</v>
          </cell>
          <cell r="R1443" t="str">
            <v>S</v>
          </cell>
          <cell r="S1443">
            <v>0</v>
          </cell>
          <cell r="T1443">
            <v>19</v>
          </cell>
          <cell r="U1443">
            <v>51211.39</v>
          </cell>
          <cell r="V1443">
            <v>33552.29</v>
          </cell>
          <cell r="W1443">
            <v>-1</v>
          </cell>
          <cell r="X1443">
            <v>-1765.91</v>
          </cell>
        </row>
        <row r="1444">
          <cell r="A1444">
            <v>2014</v>
          </cell>
          <cell r="B1444">
            <v>5711</v>
          </cell>
          <cell r="C1444" t="str">
            <v>LIBRERIA VETTORI</v>
          </cell>
          <cell r="D1444">
            <v>41632</v>
          </cell>
          <cell r="E1444" t="str">
            <v xml:space="preserve">126             </v>
          </cell>
          <cell r="F1444">
            <v>41656</v>
          </cell>
          <cell r="G1444">
            <v>19.25</v>
          </cell>
          <cell r="H1444">
            <v>19.25</v>
          </cell>
          <cell r="I1444">
            <v>0</v>
          </cell>
          <cell r="J1444">
            <v>41662</v>
          </cell>
          <cell r="K1444">
            <v>30</v>
          </cell>
          <cell r="L1444">
            <v>42005</v>
          </cell>
          <cell r="M1444">
            <v>42369</v>
          </cell>
          <cell r="N1444">
            <v>0</v>
          </cell>
          <cell r="O1444">
            <v>1583</v>
          </cell>
          <cell r="P1444">
            <v>0</v>
          </cell>
          <cell r="Q1444">
            <v>6</v>
          </cell>
          <cell r="R1444" t="str">
            <v>S</v>
          </cell>
          <cell r="S1444">
            <v>0</v>
          </cell>
          <cell r="T1444">
            <v>30</v>
          </cell>
          <cell r="U1444">
            <v>115.5</v>
          </cell>
          <cell r="V1444">
            <v>577.5</v>
          </cell>
          <cell r="W1444">
            <v>-24</v>
          </cell>
          <cell r="X1444">
            <v>-462</v>
          </cell>
        </row>
        <row r="1445">
          <cell r="A1445">
            <v>2014</v>
          </cell>
          <cell r="B1445">
            <v>5714</v>
          </cell>
          <cell r="C1445" t="str">
            <v>SAMILA SNC</v>
          </cell>
          <cell r="D1445">
            <v>41572</v>
          </cell>
          <cell r="E1445" t="str">
            <v xml:space="preserve">34384           </v>
          </cell>
          <cell r="F1445">
            <v>41666</v>
          </cell>
          <cell r="G1445">
            <v>200</v>
          </cell>
          <cell r="H1445">
            <v>200</v>
          </cell>
          <cell r="I1445">
            <v>0</v>
          </cell>
          <cell r="J1445">
            <v>41670</v>
          </cell>
          <cell r="K1445">
            <v>30</v>
          </cell>
          <cell r="L1445">
            <v>42005</v>
          </cell>
          <cell r="M1445">
            <v>42369</v>
          </cell>
          <cell r="N1445">
            <v>0</v>
          </cell>
          <cell r="O1445">
            <v>1311</v>
          </cell>
          <cell r="P1445">
            <v>0</v>
          </cell>
          <cell r="Q1445">
            <v>4</v>
          </cell>
          <cell r="R1445" t="str">
            <v>S</v>
          </cell>
          <cell r="S1445">
            <v>0</v>
          </cell>
          <cell r="T1445">
            <v>98</v>
          </cell>
          <cell r="U1445">
            <v>800</v>
          </cell>
          <cell r="V1445">
            <v>19600</v>
          </cell>
          <cell r="W1445">
            <v>-26</v>
          </cell>
          <cell r="X1445">
            <v>-5200</v>
          </cell>
        </row>
        <row r="1446">
          <cell r="A1446">
            <v>2014</v>
          </cell>
          <cell r="B1446">
            <v>5715</v>
          </cell>
          <cell r="C1446" t="str">
            <v>SAMILA SNC</v>
          </cell>
          <cell r="D1446">
            <v>41578</v>
          </cell>
          <cell r="E1446" t="str">
            <v xml:space="preserve">34460           </v>
          </cell>
          <cell r="F1446">
            <v>41666</v>
          </cell>
          <cell r="G1446">
            <v>30</v>
          </cell>
          <cell r="H1446">
            <v>30</v>
          </cell>
          <cell r="I1446">
            <v>0</v>
          </cell>
          <cell r="J1446">
            <v>41670</v>
          </cell>
          <cell r="K1446">
            <v>30</v>
          </cell>
          <cell r="L1446">
            <v>42005</v>
          </cell>
          <cell r="M1446">
            <v>42369</v>
          </cell>
          <cell r="N1446">
            <v>0</v>
          </cell>
          <cell r="O1446">
            <v>1311</v>
          </cell>
          <cell r="P1446">
            <v>0</v>
          </cell>
          <cell r="Q1446">
            <v>4</v>
          </cell>
          <cell r="R1446" t="str">
            <v>S</v>
          </cell>
          <cell r="S1446">
            <v>0</v>
          </cell>
          <cell r="T1446">
            <v>92</v>
          </cell>
          <cell r="U1446">
            <v>120</v>
          </cell>
          <cell r="V1446">
            <v>2760</v>
          </cell>
          <cell r="W1446">
            <v>-26</v>
          </cell>
          <cell r="X1446">
            <v>-780</v>
          </cell>
        </row>
        <row r="1447">
          <cell r="A1447">
            <v>2014</v>
          </cell>
          <cell r="B1447">
            <v>5720</v>
          </cell>
          <cell r="C1447" t="str">
            <v>COOP. SOCIALE PERSONA SCRL</v>
          </cell>
          <cell r="D1447">
            <v>41639</v>
          </cell>
          <cell r="E1447" t="str">
            <v xml:space="preserve">1027            </v>
          </cell>
          <cell r="F1447">
            <v>41667</v>
          </cell>
          <cell r="G1447">
            <v>356.74</v>
          </cell>
          <cell r="H1447">
            <v>356.74</v>
          </cell>
          <cell r="I1447">
            <v>0</v>
          </cell>
          <cell r="J1447">
            <v>41709</v>
          </cell>
          <cell r="K1447">
            <v>30</v>
          </cell>
          <cell r="L1447">
            <v>42005</v>
          </cell>
          <cell r="M1447">
            <v>42369</v>
          </cell>
          <cell r="N1447">
            <v>0</v>
          </cell>
          <cell r="O1447">
            <v>1332</v>
          </cell>
          <cell r="P1447">
            <v>32.159999999999997</v>
          </cell>
          <cell r="Q1447">
            <v>42</v>
          </cell>
          <cell r="R1447" t="str">
            <v>S</v>
          </cell>
          <cell r="S1447">
            <v>0</v>
          </cell>
          <cell r="T1447">
            <v>70</v>
          </cell>
          <cell r="U1447">
            <v>14983.08</v>
          </cell>
          <cell r="V1447">
            <v>24971.8</v>
          </cell>
          <cell r="W1447">
            <v>12</v>
          </cell>
          <cell r="X1447">
            <v>4280.88</v>
          </cell>
        </row>
        <row r="1448">
          <cell r="A1448">
            <v>2014</v>
          </cell>
          <cell r="B1448">
            <v>5721</v>
          </cell>
          <cell r="C1448" t="str">
            <v>COOP. SOCIALE PERSONA SCRL</v>
          </cell>
          <cell r="D1448">
            <v>41639</v>
          </cell>
          <cell r="E1448" t="str">
            <v xml:space="preserve">1026            </v>
          </cell>
          <cell r="F1448">
            <v>41667</v>
          </cell>
          <cell r="G1448">
            <v>228.24</v>
          </cell>
          <cell r="H1448">
            <v>228.24</v>
          </cell>
          <cell r="I1448">
            <v>0</v>
          </cell>
          <cell r="J1448">
            <v>41695</v>
          </cell>
          <cell r="K1448">
            <v>30</v>
          </cell>
          <cell r="L1448">
            <v>42005</v>
          </cell>
          <cell r="M1448">
            <v>42369</v>
          </cell>
          <cell r="N1448">
            <v>0</v>
          </cell>
          <cell r="O1448">
            <v>1332</v>
          </cell>
          <cell r="P1448">
            <v>0</v>
          </cell>
          <cell r="Q1448">
            <v>28</v>
          </cell>
          <cell r="R1448" t="str">
            <v>S</v>
          </cell>
          <cell r="S1448">
            <v>0</v>
          </cell>
          <cell r="T1448">
            <v>56</v>
          </cell>
          <cell r="U1448">
            <v>6390.72</v>
          </cell>
          <cell r="V1448">
            <v>12781.44</v>
          </cell>
          <cell r="W1448">
            <v>-2</v>
          </cell>
          <cell r="X1448">
            <v>-456.48</v>
          </cell>
        </row>
        <row r="1449">
          <cell r="A1449">
            <v>2014</v>
          </cell>
          <cell r="B1449">
            <v>5722</v>
          </cell>
          <cell r="C1449" t="str">
            <v>COOP. SOCIALE PERSONA SCRL</v>
          </cell>
          <cell r="D1449">
            <v>41639</v>
          </cell>
          <cell r="E1449" t="str">
            <v xml:space="preserve">1025            </v>
          </cell>
          <cell r="F1449">
            <v>41667</v>
          </cell>
          <cell r="G1449">
            <v>73.430000000000007</v>
          </cell>
          <cell r="H1449">
            <v>73.430000000000007</v>
          </cell>
          <cell r="I1449">
            <v>0</v>
          </cell>
          <cell r="J1449">
            <v>41708</v>
          </cell>
          <cell r="K1449">
            <v>30</v>
          </cell>
          <cell r="L1449">
            <v>42005</v>
          </cell>
          <cell r="M1449">
            <v>42369</v>
          </cell>
          <cell r="N1449">
            <v>0</v>
          </cell>
          <cell r="O1449">
            <v>1314</v>
          </cell>
          <cell r="P1449">
            <v>0</v>
          </cell>
          <cell r="Q1449">
            <v>41</v>
          </cell>
          <cell r="R1449" t="str">
            <v>S</v>
          </cell>
          <cell r="S1449">
            <v>0</v>
          </cell>
          <cell r="T1449">
            <v>69</v>
          </cell>
          <cell r="U1449">
            <v>3010.63</v>
          </cell>
          <cell r="V1449">
            <v>5066.67</v>
          </cell>
          <cell r="W1449">
            <v>11</v>
          </cell>
          <cell r="X1449">
            <v>807.73</v>
          </cell>
        </row>
        <row r="1450">
          <cell r="A1450">
            <v>2014</v>
          </cell>
          <cell r="B1450">
            <v>5723</v>
          </cell>
          <cell r="C1450" t="str">
            <v>COOP. SOCIALE PERSONA SCRL</v>
          </cell>
          <cell r="D1450">
            <v>41639</v>
          </cell>
          <cell r="E1450" t="str">
            <v xml:space="preserve">1024            </v>
          </cell>
          <cell r="F1450">
            <v>41667</v>
          </cell>
          <cell r="G1450">
            <v>498.93</v>
          </cell>
          <cell r="H1450">
            <v>498.93</v>
          </cell>
          <cell r="I1450">
            <v>0</v>
          </cell>
          <cell r="J1450">
            <v>41708</v>
          </cell>
          <cell r="K1450">
            <v>30</v>
          </cell>
          <cell r="L1450">
            <v>42005</v>
          </cell>
          <cell r="M1450">
            <v>42369</v>
          </cell>
          <cell r="N1450">
            <v>0</v>
          </cell>
          <cell r="O1450">
            <v>1314</v>
          </cell>
          <cell r="P1450">
            <v>0</v>
          </cell>
          <cell r="Q1450">
            <v>41</v>
          </cell>
          <cell r="R1450" t="str">
            <v>S</v>
          </cell>
          <cell r="S1450">
            <v>0</v>
          </cell>
          <cell r="T1450">
            <v>69</v>
          </cell>
          <cell r="U1450">
            <v>20456.13</v>
          </cell>
          <cell r="V1450">
            <v>34426.17</v>
          </cell>
          <cell r="W1450">
            <v>11</v>
          </cell>
          <cell r="X1450">
            <v>5488.23</v>
          </cell>
        </row>
        <row r="1451">
          <cell r="A1451">
            <v>2014</v>
          </cell>
          <cell r="B1451">
            <v>5724</v>
          </cell>
          <cell r="C1451" t="str">
            <v>COOP. SOCIALE PERSONA SCRL</v>
          </cell>
          <cell r="D1451">
            <v>41639</v>
          </cell>
          <cell r="E1451" t="str">
            <v xml:space="preserve">1023            </v>
          </cell>
          <cell r="F1451">
            <v>41667</v>
          </cell>
          <cell r="G1451">
            <v>2229.27</v>
          </cell>
          <cell r="H1451">
            <v>2229.2600000000002</v>
          </cell>
          <cell r="I1451">
            <v>0</v>
          </cell>
          <cell r="J1451">
            <v>41708</v>
          </cell>
          <cell r="K1451">
            <v>30</v>
          </cell>
          <cell r="L1451">
            <v>42005</v>
          </cell>
          <cell r="M1451">
            <v>42369</v>
          </cell>
          <cell r="N1451">
            <v>0</v>
          </cell>
          <cell r="O1451">
            <v>1314</v>
          </cell>
          <cell r="P1451">
            <v>0</v>
          </cell>
          <cell r="Q1451">
            <v>0</v>
          </cell>
          <cell r="R1451" t="str">
            <v>N</v>
          </cell>
          <cell r="S1451">
            <v>9.9999999997635296E-3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2014</v>
          </cell>
          <cell r="B1452">
            <v>5726</v>
          </cell>
          <cell r="C1452" t="str">
            <v>FAGAN IMPIANTI ELETTRICI SRL</v>
          </cell>
          <cell r="D1452">
            <v>41639</v>
          </cell>
          <cell r="E1452" t="str">
            <v xml:space="preserve">237             </v>
          </cell>
          <cell r="F1452">
            <v>41667</v>
          </cell>
          <cell r="G1452">
            <v>1054.08</v>
          </cell>
          <cell r="H1452">
            <v>1054.08</v>
          </cell>
          <cell r="I1452">
            <v>0</v>
          </cell>
          <cell r="J1452">
            <v>41685</v>
          </cell>
          <cell r="K1452">
            <v>30</v>
          </cell>
          <cell r="L1452">
            <v>42005</v>
          </cell>
          <cell r="M1452">
            <v>42369</v>
          </cell>
          <cell r="N1452">
            <v>0</v>
          </cell>
          <cell r="O1452">
            <v>1332</v>
          </cell>
          <cell r="P1452">
            <v>0</v>
          </cell>
          <cell r="Q1452">
            <v>18</v>
          </cell>
          <cell r="R1452" t="str">
            <v>S</v>
          </cell>
          <cell r="S1452">
            <v>0</v>
          </cell>
          <cell r="T1452">
            <v>46</v>
          </cell>
          <cell r="U1452">
            <v>18973.439999999999</v>
          </cell>
          <cell r="V1452">
            <v>48487.68</v>
          </cell>
          <cell r="W1452">
            <v>-12</v>
          </cell>
          <cell r="X1452">
            <v>-12648.96</v>
          </cell>
        </row>
        <row r="1453">
          <cell r="A1453">
            <v>2014</v>
          </cell>
          <cell r="B1453">
            <v>5727</v>
          </cell>
          <cell r="C1453" t="str">
            <v>KIBERNETES SRL</v>
          </cell>
          <cell r="D1453">
            <v>41639</v>
          </cell>
          <cell r="E1453" t="str">
            <v xml:space="preserve">1669            </v>
          </cell>
          <cell r="F1453">
            <v>41667</v>
          </cell>
          <cell r="G1453">
            <v>10614</v>
          </cell>
          <cell r="H1453">
            <v>600</v>
          </cell>
          <cell r="I1453">
            <v>0</v>
          </cell>
          <cell r="J1453">
            <v>41685</v>
          </cell>
          <cell r="K1453">
            <v>30</v>
          </cell>
          <cell r="L1453">
            <v>42005</v>
          </cell>
          <cell r="M1453">
            <v>42369</v>
          </cell>
          <cell r="N1453">
            <v>0</v>
          </cell>
          <cell r="O1453">
            <v>1309</v>
          </cell>
          <cell r="P1453">
            <v>0</v>
          </cell>
          <cell r="Q1453">
            <v>0</v>
          </cell>
          <cell r="R1453" t="str">
            <v>N</v>
          </cell>
          <cell r="S1453">
            <v>10014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2014</v>
          </cell>
          <cell r="B1454">
            <v>5727</v>
          </cell>
          <cell r="C1454" t="str">
            <v>KIBERNETES SRL</v>
          </cell>
          <cell r="D1454">
            <v>41639</v>
          </cell>
          <cell r="E1454" t="str">
            <v xml:space="preserve">1669            </v>
          </cell>
          <cell r="F1454">
            <v>41667</v>
          </cell>
          <cell r="G1454">
            <v>10614</v>
          </cell>
          <cell r="H1454">
            <v>10014</v>
          </cell>
          <cell r="I1454">
            <v>0</v>
          </cell>
          <cell r="J1454">
            <v>41685</v>
          </cell>
          <cell r="K1454">
            <v>30</v>
          </cell>
          <cell r="L1454">
            <v>42005</v>
          </cell>
          <cell r="M1454">
            <v>42369</v>
          </cell>
          <cell r="N1454">
            <v>0</v>
          </cell>
          <cell r="O1454">
            <v>1329</v>
          </cell>
          <cell r="P1454">
            <v>0</v>
          </cell>
          <cell r="Q1454">
            <v>0</v>
          </cell>
          <cell r="R1454" t="str">
            <v>N</v>
          </cell>
          <cell r="S1454">
            <v>600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2014</v>
          </cell>
          <cell r="B1455">
            <v>5718</v>
          </cell>
          <cell r="C1455" t="str">
            <v>ENEL ENERGIA SPA MERCATO LIBER</v>
          </cell>
          <cell r="D1455">
            <v>41646</v>
          </cell>
          <cell r="E1455" t="str">
            <v xml:space="preserve">2500277997      </v>
          </cell>
          <cell r="F1455">
            <v>41667</v>
          </cell>
          <cell r="G1455">
            <v>661.91</v>
          </cell>
          <cell r="H1455">
            <v>661.91</v>
          </cell>
          <cell r="I1455">
            <v>0</v>
          </cell>
          <cell r="J1455">
            <v>41676</v>
          </cell>
          <cell r="K1455">
            <v>30</v>
          </cell>
          <cell r="L1455">
            <v>42005</v>
          </cell>
          <cell r="M1455">
            <v>42369</v>
          </cell>
          <cell r="N1455">
            <v>0</v>
          </cell>
          <cell r="O1455">
            <v>1316</v>
          </cell>
          <cell r="P1455">
            <v>119.36</v>
          </cell>
          <cell r="Q1455">
            <v>9</v>
          </cell>
          <cell r="R1455" t="str">
            <v>S</v>
          </cell>
          <cell r="S1455">
            <v>0</v>
          </cell>
          <cell r="T1455">
            <v>30</v>
          </cell>
          <cell r="U1455">
            <v>5957.19</v>
          </cell>
          <cell r="V1455">
            <v>19857.3</v>
          </cell>
          <cell r="W1455">
            <v>-21</v>
          </cell>
          <cell r="X1455">
            <v>-13900.11</v>
          </cell>
        </row>
        <row r="1456">
          <cell r="A1456">
            <v>2014</v>
          </cell>
          <cell r="B1456">
            <v>5719</v>
          </cell>
          <cell r="C1456" t="str">
            <v>ENEL ENERGIA SPA MERCATO LIBER</v>
          </cell>
          <cell r="D1456">
            <v>41646</v>
          </cell>
          <cell r="E1456" t="str">
            <v xml:space="preserve">2500027162      </v>
          </cell>
          <cell r="F1456">
            <v>41667</v>
          </cell>
          <cell r="G1456">
            <v>228.93</v>
          </cell>
          <cell r="H1456">
            <v>228.93</v>
          </cell>
          <cell r="I1456">
            <v>0</v>
          </cell>
          <cell r="J1456">
            <v>41676</v>
          </cell>
          <cell r="K1456">
            <v>30</v>
          </cell>
          <cell r="L1456">
            <v>42005</v>
          </cell>
          <cell r="M1456">
            <v>42369</v>
          </cell>
          <cell r="N1456">
            <v>0</v>
          </cell>
          <cell r="O1456">
            <v>1316</v>
          </cell>
          <cell r="P1456">
            <v>41.28</v>
          </cell>
          <cell r="Q1456">
            <v>9</v>
          </cell>
          <cell r="R1456" t="str">
            <v>S</v>
          </cell>
          <cell r="S1456">
            <v>0</v>
          </cell>
          <cell r="T1456">
            <v>30</v>
          </cell>
          <cell r="U1456">
            <v>2060.37</v>
          </cell>
          <cell r="V1456">
            <v>6867.9</v>
          </cell>
          <cell r="W1456">
            <v>-21</v>
          </cell>
          <cell r="X1456">
            <v>-4807.53</v>
          </cell>
        </row>
        <row r="1457">
          <cell r="A1457">
            <v>2014</v>
          </cell>
          <cell r="B1457">
            <v>5725</v>
          </cell>
          <cell r="C1457" t="str">
            <v>COMIN COSTRUZIONI GENERALI SRL</v>
          </cell>
          <cell r="D1457">
            <v>41654</v>
          </cell>
          <cell r="E1457" t="str">
            <v xml:space="preserve">11              </v>
          </cell>
          <cell r="F1457">
            <v>41667</v>
          </cell>
          <cell r="G1457">
            <v>9985.58</v>
          </cell>
          <cell r="H1457">
            <v>9985.58</v>
          </cell>
          <cell r="I1457">
            <v>0</v>
          </cell>
          <cell r="J1457">
            <v>41736</v>
          </cell>
          <cell r="K1457">
            <v>30</v>
          </cell>
          <cell r="L1457">
            <v>42005</v>
          </cell>
          <cell r="M1457">
            <v>42369</v>
          </cell>
          <cell r="N1457">
            <v>0</v>
          </cell>
          <cell r="O1457">
            <v>1313</v>
          </cell>
          <cell r="P1457">
            <v>0</v>
          </cell>
          <cell r="Q1457">
            <v>69</v>
          </cell>
          <cell r="R1457" t="str">
            <v>S</v>
          </cell>
          <cell r="S1457">
            <v>0</v>
          </cell>
          <cell r="T1457">
            <v>82</v>
          </cell>
          <cell r="U1457">
            <v>689005.02</v>
          </cell>
          <cell r="V1457">
            <v>818817.56</v>
          </cell>
          <cell r="W1457">
            <v>39</v>
          </cell>
          <cell r="X1457">
            <v>389437.62</v>
          </cell>
        </row>
        <row r="1458">
          <cell r="A1458">
            <v>2014</v>
          </cell>
          <cell r="B1458">
            <v>5728</v>
          </cell>
          <cell r="C1458" t="str">
            <v>SACEP SRL</v>
          </cell>
          <cell r="D1458">
            <v>41654</v>
          </cell>
          <cell r="E1458" t="str">
            <v xml:space="preserve">1388            </v>
          </cell>
          <cell r="F1458">
            <v>41667</v>
          </cell>
          <cell r="G1458">
            <v>854.85</v>
          </cell>
          <cell r="H1458">
            <v>698.08</v>
          </cell>
          <cell r="I1458">
            <v>0</v>
          </cell>
          <cell r="J1458">
            <v>41747</v>
          </cell>
          <cell r="K1458">
            <v>30</v>
          </cell>
          <cell r="L1458">
            <v>42005</v>
          </cell>
          <cell r="M1458">
            <v>42369</v>
          </cell>
          <cell r="N1458">
            <v>0</v>
          </cell>
          <cell r="O1458">
            <v>1210</v>
          </cell>
          <cell r="P1458">
            <v>0</v>
          </cell>
          <cell r="Q1458">
            <v>0</v>
          </cell>
          <cell r="R1458" t="str">
            <v>N</v>
          </cell>
          <cell r="S1458">
            <v>156.77000000000001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2014</v>
          </cell>
          <cell r="B1459">
            <v>5728</v>
          </cell>
          <cell r="C1459" t="str">
            <v>SACEP SRL</v>
          </cell>
          <cell r="D1459">
            <v>41654</v>
          </cell>
          <cell r="E1459" t="str">
            <v xml:space="preserve">1388            </v>
          </cell>
          <cell r="F1459">
            <v>41667</v>
          </cell>
          <cell r="G1459">
            <v>854.85</v>
          </cell>
          <cell r="H1459">
            <v>155.91999999999999</v>
          </cell>
          <cell r="I1459">
            <v>0</v>
          </cell>
          <cell r="J1459">
            <v>41747</v>
          </cell>
          <cell r="K1459">
            <v>30</v>
          </cell>
          <cell r="L1459">
            <v>42005</v>
          </cell>
          <cell r="M1459">
            <v>42369</v>
          </cell>
          <cell r="N1459">
            <v>0</v>
          </cell>
          <cell r="O1459">
            <v>1212</v>
          </cell>
          <cell r="P1459">
            <v>0</v>
          </cell>
          <cell r="Q1459">
            <v>0</v>
          </cell>
          <cell r="R1459" t="str">
            <v>N</v>
          </cell>
          <cell r="S1459">
            <v>698.93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2014</v>
          </cell>
          <cell r="B1460">
            <v>5717</v>
          </cell>
          <cell r="C1460" t="str">
            <v>EASYPROMO SNC</v>
          </cell>
          <cell r="D1460">
            <v>41663</v>
          </cell>
          <cell r="E1460" t="str">
            <v xml:space="preserve">15              </v>
          </cell>
          <cell r="F1460">
            <v>41667</v>
          </cell>
          <cell r="G1460">
            <v>93.7</v>
          </cell>
          <cell r="H1460">
            <v>93.7</v>
          </cell>
          <cell r="I1460">
            <v>0</v>
          </cell>
          <cell r="J1460">
            <v>41685</v>
          </cell>
          <cell r="K1460">
            <v>30</v>
          </cell>
          <cell r="L1460">
            <v>42005</v>
          </cell>
          <cell r="M1460">
            <v>42369</v>
          </cell>
          <cell r="N1460">
            <v>0</v>
          </cell>
          <cell r="O1460">
            <v>1210</v>
          </cell>
          <cell r="P1460">
            <v>0</v>
          </cell>
          <cell r="Q1460">
            <v>18</v>
          </cell>
          <cell r="R1460" t="str">
            <v>S</v>
          </cell>
          <cell r="S1460">
            <v>0</v>
          </cell>
          <cell r="T1460">
            <v>22</v>
          </cell>
          <cell r="U1460">
            <v>1686.6</v>
          </cell>
          <cell r="V1460">
            <v>2061.4</v>
          </cell>
          <cell r="W1460">
            <v>-12</v>
          </cell>
          <cell r="X1460">
            <v>-1124.4000000000001</v>
          </cell>
        </row>
        <row r="1461">
          <cell r="A1461">
            <v>2014</v>
          </cell>
          <cell r="B1461">
            <v>5716</v>
          </cell>
          <cell r="C1461" t="str">
            <v>DELLAI EGIDIO SNC</v>
          </cell>
          <cell r="D1461">
            <v>41666</v>
          </cell>
          <cell r="E1461" t="str">
            <v xml:space="preserve">3               </v>
          </cell>
          <cell r="F1461">
            <v>41667</v>
          </cell>
          <cell r="G1461">
            <v>70976.52</v>
          </cell>
          <cell r="H1461">
            <v>70976.52</v>
          </cell>
          <cell r="I1461">
            <v>0</v>
          </cell>
          <cell r="J1461">
            <v>41670</v>
          </cell>
          <cell r="K1461">
            <v>30</v>
          </cell>
          <cell r="L1461">
            <v>42005</v>
          </cell>
          <cell r="M1461">
            <v>42369</v>
          </cell>
          <cell r="N1461">
            <v>0</v>
          </cell>
          <cell r="O1461">
            <v>2116</v>
          </cell>
          <cell r="P1461">
            <v>0</v>
          </cell>
          <cell r="Q1461">
            <v>3</v>
          </cell>
          <cell r="R1461" t="str">
            <v>S</v>
          </cell>
          <cell r="S1461">
            <v>0</v>
          </cell>
          <cell r="T1461">
            <v>4</v>
          </cell>
          <cell r="U1461">
            <v>212929.56</v>
          </cell>
          <cell r="V1461">
            <v>283906.08</v>
          </cell>
          <cell r="W1461">
            <v>-27</v>
          </cell>
          <cell r="X1461">
            <v>-1916366.04</v>
          </cell>
        </row>
        <row r="1462">
          <cell r="A1462">
            <v>2014</v>
          </cell>
          <cell r="B1462">
            <v>5734</v>
          </cell>
          <cell r="C1462" t="str">
            <v>ING LEASE SPA</v>
          </cell>
          <cell r="D1462">
            <v>41585</v>
          </cell>
          <cell r="E1462" t="str">
            <v xml:space="preserve">13620769        </v>
          </cell>
          <cell r="F1462">
            <v>41669</v>
          </cell>
          <cell r="G1462">
            <v>16414.650000000001</v>
          </cell>
          <cell r="H1462">
            <v>5171.43</v>
          </cell>
          <cell r="I1462">
            <v>0</v>
          </cell>
          <cell r="J1462">
            <v>41670</v>
          </cell>
          <cell r="K1462">
            <v>30</v>
          </cell>
          <cell r="L1462">
            <v>42005</v>
          </cell>
          <cell r="M1462">
            <v>42369</v>
          </cell>
          <cell r="N1462">
            <v>0</v>
          </cell>
          <cell r="O1462">
            <v>1611</v>
          </cell>
          <cell r="P1462">
            <v>1492.24</v>
          </cell>
          <cell r="Q1462">
            <v>0</v>
          </cell>
          <cell r="R1462" t="str">
            <v>N</v>
          </cell>
          <cell r="S1462">
            <v>9750.98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2014</v>
          </cell>
          <cell r="B1463">
            <v>5734</v>
          </cell>
          <cell r="C1463" t="str">
            <v>ING LEASE SPA</v>
          </cell>
          <cell r="D1463">
            <v>41585</v>
          </cell>
          <cell r="E1463" t="str">
            <v xml:space="preserve">13620769        </v>
          </cell>
          <cell r="F1463">
            <v>41669</v>
          </cell>
          <cell r="G1463">
            <v>16414.650000000001</v>
          </cell>
          <cell r="H1463">
            <v>9114.4500000000007</v>
          </cell>
          <cell r="I1463">
            <v>0</v>
          </cell>
          <cell r="J1463">
            <v>41670</v>
          </cell>
          <cell r="K1463">
            <v>30</v>
          </cell>
          <cell r="L1463">
            <v>42005</v>
          </cell>
          <cell r="M1463">
            <v>42369</v>
          </cell>
          <cell r="N1463">
            <v>0</v>
          </cell>
          <cell r="O1463">
            <v>3324</v>
          </cell>
          <cell r="P1463">
            <v>1492.24</v>
          </cell>
          <cell r="Q1463">
            <v>0</v>
          </cell>
          <cell r="R1463" t="str">
            <v>N</v>
          </cell>
          <cell r="S1463">
            <v>5807.96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A1464">
            <v>2014</v>
          </cell>
          <cell r="B1464">
            <v>5729</v>
          </cell>
          <cell r="C1464" t="str">
            <v>ING LEASE SPA</v>
          </cell>
          <cell r="D1464">
            <v>41614</v>
          </cell>
          <cell r="E1464" t="str">
            <v xml:space="preserve">13646380        </v>
          </cell>
          <cell r="F1464">
            <v>41669</v>
          </cell>
          <cell r="G1464">
            <v>13783.81</v>
          </cell>
          <cell r="H1464">
            <v>4959.04</v>
          </cell>
          <cell r="I1464">
            <v>0</v>
          </cell>
          <cell r="J1464">
            <v>41669</v>
          </cell>
          <cell r="K1464">
            <v>30</v>
          </cell>
          <cell r="L1464">
            <v>42005</v>
          </cell>
          <cell r="M1464">
            <v>42369</v>
          </cell>
          <cell r="N1464">
            <v>0</v>
          </cell>
          <cell r="O1464">
            <v>1612</v>
          </cell>
          <cell r="P1464">
            <v>1253.07</v>
          </cell>
          <cell r="Q1464">
            <v>0</v>
          </cell>
          <cell r="R1464" t="str">
            <v>N</v>
          </cell>
          <cell r="S1464">
            <v>7571.7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2014</v>
          </cell>
          <cell r="B1465">
            <v>5729</v>
          </cell>
          <cell r="C1465" t="str">
            <v>ING LEASE SPA</v>
          </cell>
          <cell r="D1465">
            <v>41614</v>
          </cell>
          <cell r="E1465" t="str">
            <v xml:space="preserve">13646380        </v>
          </cell>
          <cell r="F1465">
            <v>41669</v>
          </cell>
          <cell r="G1465">
            <v>13783.81</v>
          </cell>
          <cell r="H1465">
            <v>7634.67</v>
          </cell>
          <cell r="I1465">
            <v>0</v>
          </cell>
          <cell r="J1465">
            <v>41669</v>
          </cell>
          <cell r="K1465">
            <v>30</v>
          </cell>
          <cell r="L1465">
            <v>42005</v>
          </cell>
          <cell r="M1465">
            <v>42369</v>
          </cell>
          <cell r="N1465">
            <v>0</v>
          </cell>
          <cell r="O1465">
            <v>3324</v>
          </cell>
          <cell r="P1465">
            <v>1253.07</v>
          </cell>
          <cell r="Q1465">
            <v>0</v>
          </cell>
          <cell r="R1465" t="str">
            <v>N</v>
          </cell>
          <cell r="S1465">
            <v>4896.07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2014</v>
          </cell>
          <cell r="B1466">
            <v>5731</v>
          </cell>
          <cell r="C1466" t="str">
            <v>ING LEASE SPA</v>
          </cell>
          <cell r="D1466">
            <v>41614</v>
          </cell>
          <cell r="E1466" t="str">
            <v xml:space="preserve">13646381        </v>
          </cell>
          <cell r="F1466">
            <v>41669</v>
          </cell>
          <cell r="G1466">
            <v>17574.939999999999</v>
          </cell>
          <cell r="H1466">
            <v>5536.48</v>
          </cell>
          <cell r="I1466">
            <v>0</v>
          </cell>
          <cell r="J1466">
            <v>41669</v>
          </cell>
          <cell r="K1466">
            <v>30</v>
          </cell>
          <cell r="L1466">
            <v>42005</v>
          </cell>
          <cell r="M1466">
            <v>42369</v>
          </cell>
          <cell r="N1466">
            <v>0</v>
          </cell>
          <cell r="O1466">
            <v>1612</v>
          </cell>
          <cell r="P1466">
            <v>0</v>
          </cell>
          <cell r="Q1466">
            <v>0</v>
          </cell>
          <cell r="R1466" t="str">
            <v>N</v>
          </cell>
          <cell r="S1466">
            <v>12038.46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2014</v>
          </cell>
          <cell r="B1467">
            <v>5731</v>
          </cell>
          <cell r="C1467" t="str">
            <v>ING LEASE SPA</v>
          </cell>
          <cell r="D1467">
            <v>41614</v>
          </cell>
          <cell r="E1467" t="str">
            <v xml:space="preserve">13646381        </v>
          </cell>
          <cell r="F1467">
            <v>41669</v>
          </cell>
          <cell r="G1467">
            <v>17574.939999999999</v>
          </cell>
          <cell r="H1467">
            <v>9759.42</v>
          </cell>
          <cell r="I1467">
            <v>0</v>
          </cell>
          <cell r="J1467">
            <v>41669</v>
          </cell>
          <cell r="K1467">
            <v>30</v>
          </cell>
          <cell r="L1467">
            <v>42005</v>
          </cell>
          <cell r="M1467">
            <v>42369</v>
          </cell>
          <cell r="N1467">
            <v>0</v>
          </cell>
          <cell r="O1467">
            <v>3324</v>
          </cell>
          <cell r="P1467">
            <v>0</v>
          </cell>
          <cell r="Q1467">
            <v>0</v>
          </cell>
          <cell r="R1467" t="str">
            <v>N</v>
          </cell>
          <cell r="S1467">
            <v>7815.52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2014</v>
          </cell>
          <cell r="B1468">
            <v>5948</v>
          </cell>
          <cell r="C1468" t="str">
            <v>VIAGGI REBELLATO SNC</v>
          </cell>
          <cell r="D1468">
            <v>41660</v>
          </cell>
          <cell r="E1468" t="str">
            <v xml:space="preserve">15              </v>
          </cell>
          <cell r="F1468">
            <v>41674</v>
          </cell>
          <cell r="G1468">
            <v>11304.43</v>
          </cell>
          <cell r="H1468">
            <v>11304.43</v>
          </cell>
          <cell r="I1468">
            <v>0</v>
          </cell>
          <cell r="J1468">
            <v>41676</v>
          </cell>
          <cell r="K1468">
            <v>30</v>
          </cell>
          <cell r="L1468">
            <v>42005</v>
          </cell>
          <cell r="M1468">
            <v>42369</v>
          </cell>
          <cell r="N1468">
            <v>0</v>
          </cell>
          <cell r="O1468">
            <v>1302</v>
          </cell>
          <cell r="P1468">
            <v>1027.68</v>
          </cell>
          <cell r="Q1468">
            <v>2</v>
          </cell>
          <cell r="R1468" t="str">
            <v>S</v>
          </cell>
          <cell r="S1468">
            <v>0</v>
          </cell>
          <cell r="T1468">
            <v>16</v>
          </cell>
          <cell r="U1468">
            <v>22608.86</v>
          </cell>
          <cell r="V1468">
            <v>180870.88</v>
          </cell>
          <cell r="W1468">
            <v>-28</v>
          </cell>
          <cell r="X1468">
            <v>-316524.03999999998</v>
          </cell>
        </row>
        <row r="1469">
          <cell r="A1469">
            <v>2014</v>
          </cell>
          <cell r="B1469">
            <v>5958</v>
          </cell>
          <cell r="C1469" t="str">
            <v>CURATO FRANCESCO</v>
          </cell>
          <cell r="D1469">
            <v>41653</v>
          </cell>
          <cell r="E1469" t="str">
            <v xml:space="preserve">1               </v>
          </cell>
          <cell r="F1469">
            <v>41677</v>
          </cell>
          <cell r="G1469">
            <v>444.08</v>
          </cell>
          <cell r="H1469">
            <v>444.08</v>
          </cell>
          <cell r="I1469">
            <v>0</v>
          </cell>
          <cell r="J1469">
            <v>41677</v>
          </cell>
          <cell r="K1469">
            <v>30</v>
          </cell>
          <cell r="L1469">
            <v>42005</v>
          </cell>
          <cell r="M1469">
            <v>42369</v>
          </cell>
          <cell r="N1469">
            <v>0</v>
          </cell>
          <cell r="O1469">
            <v>1331</v>
          </cell>
          <cell r="P1469">
            <v>0</v>
          </cell>
          <cell r="Q1469">
            <v>0</v>
          </cell>
          <cell r="R1469" t="str">
            <v>S</v>
          </cell>
          <cell r="S1469">
            <v>0</v>
          </cell>
          <cell r="T1469">
            <v>24</v>
          </cell>
          <cell r="U1469">
            <v>0</v>
          </cell>
          <cell r="V1469">
            <v>10657.92</v>
          </cell>
          <cell r="W1469">
            <v>-30</v>
          </cell>
          <cell r="X1469">
            <v>-13322.4</v>
          </cell>
        </row>
        <row r="1470">
          <cell r="A1470">
            <v>2014</v>
          </cell>
          <cell r="B1470">
            <v>5959</v>
          </cell>
          <cell r="C1470" t="str">
            <v>CANTANI ALESSANDRA</v>
          </cell>
          <cell r="D1470">
            <v>41655</v>
          </cell>
          <cell r="E1470" t="str">
            <v xml:space="preserve">1               </v>
          </cell>
          <cell r="F1470">
            <v>41677</v>
          </cell>
          <cell r="G1470">
            <v>634.4</v>
          </cell>
          <cell r="H1470">
            <v>634.4</v>
          </cell>
          <cell r="I1470">
            <v>0</v>
          </cell>
          <cell r="J1470">
            <v>41677</v>
          </cell>
          <cell r="K1470">
            <v>30</v>
          </cell>
          <cell r="L1470">
            <v>42005</v>
          </cell>
          <cell r="M1470">
            <v>42369</v>
          </cell>
          <cell r="N1470">
            <v>0</v>
          </cell>
          <cell r="O1470">
            <v>1332</v>
          </cell>
          <cell r="P1470">
            <v>0</v>
          </cell>
          <cell r="Q1470">
            <v>0</v>
          </cell>
          <cell r="R1470" t="str">
            <v>S</v>
          </cell>
          <cell r="S1470">
            <v>0</v>
          </cell>
          <cell r="T1470">
            <v>22</v>
          </cell>
          <cell r="U1470">
            <v>0</v>
          </cell>
          <cell r="V1470">
            <v>13956.8</v>
          </cell>
          <cell r="W1470">
            <v>-30</v>
          </cell>
          <cell r="X1470">
            <v>-19032</v>
          </cell>
        </row>
        <row r="1471">
          <cell r="A1471">
            <v>2014</v>
          </cell>
          <cell r="B1471">
            <v>5968</v>
          </cell>
          <cell r="C1471" t="str">
            <v>COOPERATIVA CAROVANA</v>
          </cell>
          <cell r="D1471">
            <v>41639</v>
          </cell>
          <cell r="E1471" t="str">
            <v xml:space="preserve">289             </v>
          </cell>
          <cell r="F1471">
            <v>41677</v>
          </cell>
          <cell r="G1471">
            <v>984.52</v>
          </cell>
          <cell r="H1471">
            <v>984.52</v>
          </cell>
          <cell r="I1471">
            <v>0</v>
          </cell>
          <cell r="J1471">
            <v>41685</v>
          </cell>
          <cell r="K1471">
            <v>30</v>
          </cell>
          <cell r="L1471">
            <v>42005</v>
          </cell>
          <cell r="M1471">
            <v>42369</v>
          </cell>
          <cell r="N1471">
            <v>0</v>
          </cell>
          <cell r="O1471">
            <v>1582</v>
          </cell>
          <cell r="P1471">
            <v>0</v>
          </cell>
          <cell r="Q1471">
            <v>8</v>
          </cell>
          <cell r="R1471" t="str">
            <v>S</v>
          </cell>
          <cell r="S1471">
            <v>0</v>
          </cell>
          <cell r="T1471">
            <v>46</v>
          </cell>
          <cell r="U1471">
            <v>7876.16</v>
          </cell>
          <cell r="V1471">
            <v>45287.92</v>
          </cell>
          <cell r="W1471">
            <v>-22</v>
          </cell>
          <cell r="X1471">
            <v>-21659.439999999999</v>
          </cell>
        </row>
        <row r="1472">
          <cell r="A1472">
            <v>2014</v>
          </cell>
          <cell r="B1472">
            <v>5972</v>
          </cell>
          <cell r="C1472" t="str">
            <v>UMANA SPA</v>
          </cell>
          <cell r="D1472">
            <v>41639</v>
          </cell>
          <cell r="E1472" t="str">
            <v xml:space="preserve">39972           </v>
          </cell>
          <cell r="F1472">
            <v>41677</v>
          </cell>
          <cell r="G1472">
            <v>2450.0100000000002</v>
          </cell>
          <cell r="H1472">
            <v>2450.0100000000002</v>
          </cell>
          <cell r="I1472">
            <v>0</v>
          </cell>
          <cell r="J1472">
            <v>41685</v>
          </cell>
          <cell r="K1472">
            <v>30</v>
          </cell>
          <cell r="L1472">
            <v>42005</v>
          </cell>
          <cell r="M1472">
            <v>42369</v>
          </cell>
          <cell r="N1472">
            <v>0</v>
          </cell>
          <cell r="O1472">
            <v>1332</v>
          </cell>
          <cell r="P1472">
            <v>0</v>
          </cell>
          <cell r="Q1472">
            <v>8</v>
          </cell>
          <cell r="R1472" t="str">
            <v>S</v>
          </cell>
          <cell r="S1472">
            <v>0</v>
          </cell>
          <cell r="T1472">
            <v>46</v>
          </cell>
          <cell r="U1472">
            <v>19600.080000000002</v>
          </cell>
          <cell r="V1472">
            <v>112700.46</v>
          </cell>
          <cell r="W1472">
            <v>-22</v>
          </cell>
          <cell r="X1472">
            <v>-53900.22</v>
          </cell>
        </row>
        <row r="1473">
          <cell r="A1473">
            <v>2014</v>
          </cell>
          <cell r="B1473">
            <v>5976</v>
          </cell>
          <cell r="C1473" t="str">
            <v>PEGORARO SNC</v>
          </cell>
          <cell r="D1473">
            <v>41639</v>
          </cell>
          <cell r="E1473" t="str">
            <v xml:space="preserve">76              </v>
          </cell>
          <cell r="F1473">
            <v>41677</v>
          </cell>
          <cell r="G1473">
            <v>994.3</v>
          </cell>
          <cell r="H1473">
            <v>994.3</v>
          </cell>
          <cell r="I1473">
            <v>0</v>
          </cell>
          <cell r="J1473">
            <v>41687</v>
          </cell>
          <cell r="K1473">
            <v>30</v>
          </cell>
          <cell r="L1473">
            <v>42005</v>
          </cell>
          <cell r="M1473">
            <v>42369</v>
          </cell>
          <cell r="N1473">
            <v>0</v>
          </cell>
          <cell r="O1473">
            <v>1313</v>
          </cell>
          <cell r="P1473">
            <v>90.09</v>
          </cell>
          <cell r="Q1473">
            <v>10</v>
          </cell>
          <cell r="R1473" t="str">
            <v>S</v>
          </cell>
          <cell r="S1473">
            <v>0</v>
          </cell>
          <cell r="T1473">
            <v>48</v>
          </cell>
          <cell r="U1473">
            <v>9943</v>
          </cell>
          <cell r="V1473">
            <v>47726.400000000001</v>
          </cell>
          <cell r="W1473">
            <v>-20</v>
          </cell>
          <cell r="X1473">
            <v>-19886</v>
          </cell>
        </row>
        <row r="1474">
          <cell r="A1474">
            <v>2014</v>
          </cell>
          <cell r="B1474">
            <v>5977</v>
          </cell>
          <cell r="C1474" t="str">
            <v>PEGORARO SNC</v>
          </cell>
          <cell r="D1474">
            <v>41639</v>
          </cell>
          <cell r="E1474" t="str">
            <v xml:space="preserve">71              </v>
          </cell>
          <cell r="F1474">
            <v>41677</v>
          </cell>
          <cell r="G1474">
            <v>1464</v>
          </cell>
          <cell r="H1474">
            <v>1452</v>
          </cell>
          <cell r="I1474">
            <v>0</v>
          </cell>
          <cell r="J1474">
            <v>41690</v>
          </cell>
          <cell r="K1474">
            <v>30</v>
          </cell>
          <cell r="L1474">
            <v>42005</v>
          </cell>
          <cell r="M1474">
            <v>42369</v>
          </cell>
          <cell r="N1474">
            <v>0</v>
          </cell>
          <cell r="O1474">
            <v>2115</v>
          </cell>
          <cell r="P1474">
            <v>264</v>
          </cell>
          <cell r="Q1474">
            <v>13</v>
          </cell>
          <cell r="R1474" t="str">
            <v>S</v>
          </cell>
          <cell r="S1474">
            <v>0</v>
          </cell>
          <cell r="T1474">
            <v>51</v>
          </cell>
          <cell r="U1474">
            <v>18876</v>
          </cell>
          <cell r="V1474">
            <v>74052</v>
          </cell>
          <cell r="W1474">
            <v>-17</v>
          </cell>
          <cell r="X1474">
            <v>-24684</v>
          </cell>
        </row>
        <row r="1475">
          <cell r="A1475">
            <v>2014</v>
          </cell>
          <cell r="B1475">
            <v>5978</v>
          </cell>
          <cell r="C1475" t="str">
            <v>F.LLI GANASSIN SNC</v>
          </cell>
          <cell r="D1475">
            <v>41639</v>
          </cell>
          <cell r="E1475" t="str">
            <v xml:space="preserve">71              </v>
          </cell>
          <cell r="F1475">
            <v>41680</v>
          </cell>
          <cell r="G1475">
            <v>2990.65</v>
          </cell>
          <cell r="H1475">
            <v>2990.65</v>
          </cell>
          <cell r="I1475">
            <v>0</v>
          </cell>
          <cell r="J1475">
            <v>41685</v>
          </cell>
          <cell r="K1475">
            <v>30</v>
          </cell>
          <cell r="L1475">
            <v>42005</v>
          </cell>
          <cell r="M1475">
            <v>42369</v>
          </cell>
          <cell r="N1475">
            <v>0</v>
          </cell>
          <cell r="O1475">
            <v>1332</v>
          </cell>
          <cell r="P1475">
            <v>0</v>
          </cell>
          <cell r="Q1475">
            <v>5</v>
          </cell>
          <cell r="R1475" t="str">
            <v>S</v>
          </cell>
          <cell r="S1475">
            <v>0</v>
          </cell>
          <cell r="T1475">
            <v>46</v>
          </cell>
          <cell r="U1475">
            <v>14953.25</v>
          </cell>
          <cell r="V1475">
            <v>137569.9</v>
          </cell>
          <cell r="W1475">
            <v>-25</v>
          </cell>
          <cell r="X1475">
            <v>-74766.25</v>
          </cell>
        </row>
        <row r="1476">
          <cell r="A1476">
            <v>2014</v>
          </cell>
          <cell r="B1476">
            <v>5969</v>
          </cell>
          <cell r="C1476" t="str">
            <v>CENTRO ANZIANI VILLA ALDINA</v>
          </cell>
          <cell r="D1476">
            <v>41654</v>
          </cell>
          <cell r="E1476" t="str">
            <v xml:space="preserve">20              </v>
          </cell>
          <cell r="F1476">
            <v>41677</v>
          </cell>
          <cell r="G1476">
            <v>2712.5</v>
          </cell>
          <cell r="H1476">
            <v>2712.5</v>
          </cell>
          <cell r="I1476">
            <v>0</v>
          </cell>
          <cell r="J1476">
            <v>41690</v>
          </cell>
          <cell r="K1476">
            <v>30</v>
          </cell>
          <cell r="L1476">
            <v>42005</v>
          </cell>
          <cell r="M1476">
            <v>42369</v>
          </cell>
          <cell r="N1476">
            <v>0</v>
          </cell>
          <cell r="O1476">
            <v>1582</v>
          </cell>
          <cell r="P1476">
            <v>0</v>
          </cell>
          <cell r="Q1476">
            <v>13</v>
          </cell>
          <cell r="R1476" t="str">
            <v>S</v>
          </cell>
          <cell r="S1476">
            <v>0</v>
          </cell>
          <cell r="T1476">
            <v>36</v>
          </cell>
          <cell r="U1476">
            <v>35262.5</v>
          </cell>
          <cell r="V1476">
            <v>97650</v>
          </cell>
          <cell r="W1476">
            <v>-17</v>
          </cell>
          <cell r="X1476">
            <v>-46112.5</v>
          </cell>
        </row>
        <row r="1477">
          <cell r="A1477">
            <v>2014</v>
          </cell>
          <cell r="B1477">
            <v>5974</v>
          </cell>
          <cell r="C1477" t="str">
            <v>KIBERNETES SRL</v>
          </cell>
          <cell r="D1477">
            <v>41654</v>
          </cell>
          <cell r="E1477" t="str">
            <v xml:space="preserve">52              </v>
          </cell>
          <cell r="F1477">
            <v>41677</v>
          </cell>
          <cell r="G1477">
            <v>21219.46</v>
          </cell>
          <cell r="H1477">
            <v>21219.46</v>
          </cell>
          <cell r="I1477">
            <v>0</v>
          </cell>
          <cell r="J1477">
            <v>41744</v>
          </cell>
          <cell r="K1477">
            <v>30</v>
          </cell>
          <cell r="L1477">
            <v>42005</v>
          </cell>
          <cell r="M1477">
            <v>42369</v>
          </cell>
          <cell r="N1477">
            <v>0</v>
          </cell>
          <cell r="O1477">
            <v>1329</v>
          </cell>
          <cell r="P1477">
            <v>0</v>
          </cell>
          <cell r="Q1477">
            <v>67</v>
          </cell>
          <cell r="R1477" t="str">
            <v>S</v>
          </cell>
          <cell r="S1477">
            <v>0</v>
          </cell>
          <cell r="T1477">
            <v>90</v>
          </cell>
          <cell r="U1477">
            <v>1421703.82</v>
          </cell>
          <cell r="V1477">
            <v>1909751.4</v>
          </cell>
          <cell r="W1477">
            <v>37</v>
          </cell>
          <cell r="X1477">
            <v>785120.02</v>
          </cell>
        </row>
        <row r="1478">
          <cell r="A1478">
            <v>2014</v>
          </cell>
          <cell r="B1478">
            <v>5970</v>
          </cell>
          <cell r="C1478" t="str">
            <v>Associazione I.E.S.S.</v>
          </cell>
          <cell r="D1478">
            <v>41655</v>
          </cell>
          <cell r="E1478" t="str">
            <v xml:space="preserve">3               </v>
          </cell>
          <cell r="F1478">
            <v>41677</v>
          </cell>
          <cell r="G1478">
            <v>1143.6400000000001</v>
          </cell>
          <cell r="H1478">
            <v>1143.6400000000001</v>
          </cell>
          <cell r="I1478">
            <v>0</v>
          </cell>
          <cell r="J1478">
            <v>41685</v>
          </cell>
          <cell r="K1478">
            <v>30</v>
          </cell>
          <cell r="L1478">
            <v>42005</v>
          </cell>
          <cell r="M1478">
            <v>42369</v>
          </cell>
          <cell r="N1478">
            <v>0</v>
          </cell>
          <cell r="O1478">
            <v>1582</v>
          </cell>
          <cell r="P1478">
            <v>0</v>
          </cell>
          <cell r="Q1478">
            <v>8</v>
          </cell>
          <cell r="R1478" t="str">
            <v>S</v>
          </cell>
          <cell r="S1478">
            <v>0</v>
          </cell>
          <cell r="T1478">
            <v>30</v>
          </cell>
          <cell r="U1478">
            <v>9149.1200000000008</v>
          </cell>
          <cell r="V1478">
            <v>34309.199999999997</v>
          </cell>
          <cell r="W1478">
            <v>-22</v>
          </cell>
          <cell r="X1478">
            <v>-25160.080000000002</v>
          </cell>
        </row>
        <row r="1479">
          <cell r="A1479">
            <v>2014</v>
          </cell>
          <cell r="B1479">
            <v>5971</v>
          </cell>
          <cell r="C1479" t="str">
            <v>Associazione I.E.S.S.</v>
          </cell>
          <cell r="D1479">
            <v>41655</v>
          </cell>
          <cell r="E1479" t="str">
            <v xml:space="preserve">2               </v>
          </cell>
          <cell r="F1479">
            <v>41677</v>
          </cell>
          <cell r="G1479">
            <v>1039.2</v>
          </cell>
          <cell r="H1479">
            <v>1039.2</v>
          </cell>
          <cell r="I1479">
            <v>0</v>
          </cell>
          <cell r="J1479">
            <v>41685</v>
          </cell>
          <cell r="K1479">
            <v>30</v>
          </cell>
          <cell r="L1479">
            <v>42005</v>
          </cell>
          <cell r="M1479">
            <v>42369</v>
          </cell>
          <cell r="N1479">
            <v>0</v>
          </cell>
          <cell r="O1479">
            <v>1582</v>
          </cell>
          <cell r="P1479">
            <v>0</v>
          </cell>
          <cell r="Q1479">
            <v>8</v>
          </cell>
          <cell r="R1479" t="str">
            <v>S</v>
          </cell>
          <cell r="S1479">
            <v>0</v>
          </cell>
          <cell r="T1479">
            <v>30</v>
          </cell>
          <cell r="U1479">
            <v>8313.6</v>
          </cell>
          <cell r="V1479">
            <v>31176</v>
          </cell>
          <cell r="W1479">
            <v>-22</v>
          </cell>
          <cell r="X1479">
            <v>-22862.400000000001</v>
          </cell>
        </row>
        <row r="1480">
          <cell r="A1480">
            <v>2014</v>
          </cell>
          <cell r="B1480">
            <v>5973</v>
          </cell>
          <cell r="C1480" t="str">
            <v>INRETE SRL</v>
          </cell>
          <cell r="D1480">
            <v>41656</v>
          </cell>
          <cell r="E1480" t="str">
            <v xml:space="preserve">68              </v>
          </cell>
          <cell r="F1480">
            <v>41677</v>
          </cell>
          <cell r="G1480">
            <v>1312.59</v>
          </cell>
          <cell r="H1480">
            <v>0</v>
          </cell>
          <cell r="I1480">
            <v>0</v>
          </cell>
          <cell r="K1480">
            <v>30</v>
          </cell>
          <cell r="L1480">
            <v>42005</v>
          </cell>
          <cell r="M1480">
            <v>42369</v>
          </cell>
          <cell r="N1480">
            <v>0</v>
          </cell>
          <cell r="P1480">
            <v>0</v>
          </cell>
          <cell r="Q1480">
            <v>0</v>
          </cell>
          <cell r="R1480" t="str">
            <v>N</v>
          </cell>
          <cell r="S1480">
            <v>1312.59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2014</v>
          </cell>
          <cell r="B1481">
            <v>5963</v>
          </cell>
          <cell r="C1481" t="str">
            <v>PADANA SEGNALETICA SRL</v>
          </cell>
          <cell r="D1481">
            <v>41659</v>
          </cell>
          <cell r="E1481" t="str">
            <v xml:space="preserve">11              </v>
          </cell>
          <cell r="F1481">
            <v>41677</v>
          </cell>
          <cell r="G1481">
            <v>534.97</v>
          </cell>
          <cell r="H1481">
            <v>534.97</v>
          </cell>
          <cell r="I1481">
            <v>0</v>
          </cell>
          <cell r="J1481">
            <v>41711</v>
          </cell>
          <cell r="K1481">
            <v>30</v>
          </cell>
          <cell r="L1481">
            <v>42005</v>
          </cell>
          <cell r="M1481">
            <v>42369</v>
          </cell>
          <cell r="N1481">
            <v>0</v>
          </cell>
          <cell r="O1481">
            <v>2502</v>
          </cell>
          <cell r="P1481">
            <v>0</v>
          </cell>
          <cell r="Q1481">
            <v>34</v>
          </cell>
          <cell r="R1481" t="str">
            <v>S</v>
          </cell>
          <cell r="S1481">
            <v>0</v>
          </cell>
          <cell r="T1481">
            <v>52</v>
          </cell>
          <cell r="U1481">
            <v>18188.98</v>
          </cell>
          <cell r="V1481">
            <v>27818.44</v>
          </cell>
          <cell r="W1481">
            <v>4</v>
          </cell>
          <cell r="X1481">
            <v>2139.88</v>
          </cell>
        </row>
        <row r="1482">
          <cell r="A1482">
            <v>2014</v>
          </cell>
          <cell r="B1482">
            <v>5964</v>
          </cell>
          <cell r="C1482" t="str">
            <v>PADANA SEGNALETICA SRL</v>
          </cell>
          <cell r="D1482">
            <v>41659</v>
          </cell>
          <cell r="E1482" t="str">
            <v xml:space="preserve">16              </v>
          </cell>
          <cell r="F1482">
            <v>41677</v>
          </cell>
          <cell r="G1482">
            <v>2608.36</v>
          </cell>
          <cell r="H1482">
            <v>2608.36</v>
          </cell>
          <cell r="I1482">
            <v>0</v>
          </cell>
          <cell r="J1482">
            <v>41711</v>
          </cell>
          <cell r="K1482">
            <v>30</v>
          </cell>
          <cell r="L1482">
            <v>42005</v>
          </cell>
          <cell r="M1482">
            <v>42369</v>
          </cell>
          <cell r="N1482">
            <v>0</v>
          </cell>
          <cell r="O1482">
            <v>2502</v>
          </cell>
          <cell r="P1482">
            <v>0</v>
          </cell>
          <cell r="Q1482">
            <v>34</v>
          </cell>
          <cell r="R1482" t="str">
            <v>S</v>
          </cell>
          <cell r="S1482">
            <v>0</v>
          </cell>
          <cell r="T1482">
            <v>52</v>
          </cell>
          <cell r="U1482">
            <v>88684.24</v>
          </cell>
          <cell r="V1482">
            <v>135634.72</v>
          </cell>
          <cell r="W1482">
            <v>4</v>
          </cell>
          <cell r="X1482">
            <v>10433.44</v>
          </cell>
        </row>
        <row r="1483">
          <cell r="A1483">
            <v>2014</v>
          </cell>
          <cell r="B1483">
            <v>5965</v>
          </cell>
          <cell r="C1483" t="str">
            <v>PADANA SEGNALETICA SRL</v>
          </cell>
          <cell r="D1483">
            <v>41659</v>
          </cell>
          <cell r="E1483" t="str">
            <v xml:space="preserve">15              </v>
          </cell>
          <cell r="F1483">
            <v>41677</v>
          </cell>
          <cell r="G1483">
            <v>35930.39</v>
          </cell>
          <cell r="H1483">
            <v>35930.39</v>
          </cell>
          <cell r="I1483">
            <v>0</v>
          </cell>
          <cell r="J1483">
            <v>41711</v>
          </cell>
          <cell r="K1483">
            <v>30</v>
          </cell>
          <cell r="L1483">
            <v>42005</v>
          </cell>
          <cell r="M1483">
            <v>42369</v>
          </cell>
          <cell r="N1483">
            <v>0</v>
          </cell>
          <cell r="O1483">
            <v>2502</v>
          </cell>
          <cell r="P1483">
            <v>0</v>
          </cell>
          <cell r="Q1483">
            <v>34</v>
          </cell>
          <cell r="R1483" t="str">
            <v>S</v>
          </cell>
          <cell r="S1483">
            <v>0</v>
          </cell>
          <cell r="T1483">
            <v>52</v>
          </cell>
          <cell r="U1483">
            <v>1221633.26</v>
          </cell>
          <cell r="V1483">
            <v>1868380.28</v>
          </cell>
          <cell r="W1483">
            <v>4</v>
          </cell>
          <cell r="X1483">
            <v>143721.56</v>
          </cell>
        </row>
        <row r="1484">
          <cell r="A1484">
            <v>2014</v>
          </cell>
          <cell r="B1484">
            <v>5975</v>
          </cell>
          <cell r="C1484" t="str">
            <v>LIBRERIA PALAZZO ROBERTI</v>
          </cell>
          <cell r="D1484">
            <v>41661</v>
          </cell>
          <cell r="E1484" t="str">
            <v xml:space="preserve">10072           </v>
          </cell>
          <cell r="F1484">
            <v>41677</v>
          </cell>
          <cell r="G1484">
            <v>531.12</v>
          </cell>
          <cell r="H1484">
            <v>531.12</v>
          </cell>
          <cell r="I1484">
            <v>0</v>
          </cell>
          <cell r="J1484">
            <v>41690</v>
          </cell>
          <cell r="K1484">
            <v>30</v>
          </cell>
          <cell r="L1484">
            <v>42005</v>
          </cell>
          <cell r="M1484">
            <v>42369</v>
          </cell>
          <cell r="N1484">
            <v>0</v>
          </cell>
          <cell r="O1484">
            <v>1210</v>
          </cell>
          <cell r="P1484">
            <v>0</v>
          </cell>
          <cell r="Q1484">
            <v>13</v>
          </cell>
          <cell r="R1484" t="str">
            <v>S</v>
          </cell>
          <cell r="S1484">
            <v>0</v>
          </cell>
          <cell r="T1484">
            <v>29</v>
          </cell>
          <cell r="U1484">
            <v>6904.56</v>
          </cell>
          <cell r="V1484">
            <v>15402.48</v>
          </cell>
          <cell r="W1484">
            <v>-17</v>
          </cell>
          <cell r="X1484">
            <v>-9029.0400000000009</v>
          </cell>
        </row>
        <row r="1485">
          <cell r="A1485">
            <v>2014</v>
          </cell>
          <cell r="B1485">
            <v>5967</v>
          </cell>
          <cell r="C1485" t="str">
            <v>Basic Information Life Support</v>
          </cell>
          <cell r="D1485">
            <v>41662</v>
          </cell>
          <cell r="E1485" t="str">
            <v xml:space="preserve">6               </v>
          </cell>
          <cell r="F1485">
            <v>41677</v>
          </cell>
          <cell r="G1485">
            <v>4611.6000000000004</v>
          </cell>
          <cell r="H1485">
            <v>0</v>
          </cell>
          <cell r="I1485">
            <v>0</v>
          </cell>
          <cell r="K1485">
            <v>30</v>
          </cell>
          <cell r="L1485">
            <v>42005</v>
          </cell>
          <cell r="M1485">
            <v>42369</v>
          </cell>
          <cell r="N1485">
            <v>0</v>
          </cell>
          <cell r="P1485">
            <v>0</v>
          </cell>
          <cell r="Q1485">
            <v>0</v>
          </cell>
          <cell r="R1485" t="str">
            <v>N</v>
          </cell>
          <cell r="S1485">
            <v>4611.6000000000004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2014</v>
          </cell>
          <cell r="B1486">
            <v>5962</v>
          </cell>
          <cell r="C1486" t="str">
            <v>SALIMA SRL</v>
          </cell>
          <cell r="D1486">
            <v>41670</v>
          </cell>
          <cell r="E1486" t="str">
            <v xml:space="preserve">23              </v>
          </cell>
          <cell r="F1486">
            <v>41677</v>
          </cell>
          <cell r="G1486">
            <v>363.66</v>
          </cell>
          <cell r="H1486">
            <v>363.66</v>
          </cell>
          <cell r="I1486">
            <v>0</v>
          </cell>
          <cell r="J1486">
            <v>41709</v>
          </cell>
          <cell r="K1486">
            <v>30</v>
          </cell>
          <cell r="L1486">
            <v>42005</v>
          </cell>
          <cell r="M1486">
            <v>42369</v>
          </cell>
          <cell r="N1486">
            <v>0</v>
          </cell>
          <cell r="O1486">
            <v>1210</v>
          </cell>
          <cell r="P1486">
            <v>0</v>
          </cell>
          <cell r="Q1486">
            <v>32</v>
          </cell>
          <cell r="R1486" t="str">
            <v>S</v>
          </cell>
          <cell r="S1486">
            <v>0</v>
          </cell>
          <cell r="T1486">
            <v>39</v>
          </cell>
          <cell r="U1486">
            <v>11637.12</v>
          </cell>
          <cell r="V1486">
            <v>14182.74</v>
          </cell>
          <cell r="W1486">
            <v>2</v>
          </cell>
          <cell r="X1486">
            <v>727.32</v>
          </cell>
        </row>
        <row r="1487">
          <cell r="A1487">
            <v>2014</v>
          </cell>
          <cell r="B1487">
            <v>5966</v>
          </cell>
          <cell r="C1487" t="str">
            <v>ACCATRE SRL</v>
          </cell>
          <cell r="D1487">
            <v>41670</v>
          </cell>
          <cell r="E1487" t="str">
            <v xml:space="preserve">1281            </v>
          </cell>
          <cell r="F1487">
            <v>41677</v>
          </cell>
          <cell r="G1487">
            <v>1220</v>
          </cell>
          <cell r="H1487">
            <v>1220</v>
          </cell>
          <cell r="I1487">
            <v>0</v>
          </cell>
          <cell r="J1487">
            <v>41687</v>
          </cell>
          <cell r="K1487">
            <v>30</v>
          </cell>
          <cell r="L1487">
            <v>42005</v>
          </cell>
          <cell r="M1487">
            <v>42369</v>
          </cell>
          <cell r="N1487">
            <v>0</v>
          </cell>
          <cell r="O1487">
            <v>2506</v>
          </cell>
          <cell r="P1487">
            <v>0</v>
          </cell>
          <cell r="Q1487">
            <v>10</v>
          </cell>
          <cell r="R1487" t="str">
            <v>S</v>
          </cell>
          <cell r="S1487">
            <v>0</v>
          </cell>
          <cell r="T1487">
            <v>17</v>
          </cell>
          <cell r="U1487">
            <v>12200</v>
          </cell>
          <cell r="V1487">
            <v>20740</v>
          </cell>
          <cell r="W1487">
            <v>-20</v>
          </cell>
          <cell r="X1487">
            <v>-24400</v>
          </cell>
        </row>
        <row r="1488">
          <cell r="A1488">
            <v>2014</v>
          </cell>
          <cell r="B1488">
            <v>5979</v>
          </cell>
          <cell r="C1488" t="str">
            <v>MARCADELLA GUERRINO</v>
          </cell>
          <cell r="D1488">
            <v>41641</v>
          </cell>
          <cell r="E1488" t="str">
            <v xml:space="preserve">9               </v>
          </cell>
          <cell r="F1488">
            <v>41680</v>
          </cell>
          <cell r="G1488">
            <v>8151.03</v>
          </cell>
          <cell r="H1488">
            <v>8151.03</v>
          </cell>
          <cell r="I1488">
            <v>0</v>
          </cell>
          <cell r="J1488">
            <v>41685</v>
          </cell>
          <cell r="K1488">
            <v>30</v>
          </cell>
          <cell r="L1488">
            <v>42005</v>
          </cell>
          <cell r="M1488">
            <v>42369</v>
          </cell>
          <cell r="N1488">
            <v>0</v>
          </cell>
          <cell r="O1488">
            <v>1325</v>
          </cell>
          <cell r="P1488">
            <v>0</v>
          </cell>
          <cell r="Q1488">
            <v>5</v>
          </cell>
          <cell r="R1488" t="str">
            <v>S</v>
          </cell>
          <cell r="S1488">
            <v>0</v>
          </cell>
          <cell r="T1488">
            <v>44</v>
          </cell>
          <cell r="U1488">
            <v>40755.15</v>
          </cell>
          <cell r="V1488">
            <v>358645.32</v>
          </cell>
          <cell r="W1488">
            <v>-25</v>
          </cell>
          <cell r="X1488">
            <v>-203775.75</v>
          </cell>
        </row>
        <row r="1489">
          <cell r="A1489">
            <v>2014</v>
          </cell>
          <cell r="B1489">
            <v>5987</v>
          </cell>
          <cell r="C1489" t="str">
            <v>VIASANTI LINO</v>
          </cell>
          <cell r="D1489">
            <v>41625</v>
          </cell>
          <cell r="E1489" t="str">
            <v xml:space="preserve">619             </v>
          </cell>
          <cell r="F1489">
            <v>41680</v>
          </cell>
          <cell r="G1489">
            <v>2720.15</v>
          </cell>
          <cell r="H1489">
            <v>2720.15</v>
          </cell>
          <cell r="I1489">
            <v>0</v>
          </cell>
          <cell r="J1489">
            <v>41685</v>
          </cell>
          <cell r="K1489">
            <v>30</v>
          </cell>
          <cell r="L1489">
            <v>42005</v>
          </cell>
          <cell r="M1489">
            <v>42369</v>
          </cell>
          <cell r="N1489">
            <v>0</v>
          </cell>
          <cell r="O1489">
            <v>1312</v>
          </cell>
          <cell r="P1489">
            <v>0</v>
          </cell>
          <cell r="Q1489">
            <v>5</v>
          </cell>
          <cell r="R1489" t="str">
            <v>S</v>
          </cell>
          <cell r="S1489">
            <v>0</v>
          </cell>
          <cell r="T1489">
            <v>60</v>
          </cell>
          <cell r="U1489">
            <v>13600.75</v>
          </cell>
          <cell r="V1489">
            <v>163209</v>
          </cell>
          <cell r="W1489">
            <v>-25</v>
          </cell>
          <cell r="X1489">
            <v>-68003.75</v>
          </cell>
        </row>
        <row r="1490">
          <cell r="A1490">
            <v>2014</v>
          </cell>
          <cell r="B1490">
            <v>5988</v>
          </cell>
          <cell r="C1490" t="str">
            <v>SACEP SRL</v>
          </cell>
          <cell r="D1490">
            <v>41631</v>
          </cell>
          <cell r="E1490" t="str">
            <v xml:space="preserve">1339            </v>
          </cell>
          <cell r="F1490">
            <v>41680</v>
          </cell>
          <cell r="G1490">
            <v>1168.1500000000001</v>
          </cell>
          <cell r="H1490">
            <v>942.86</v>
          </cell>
          <cell r="I1490">
            <v>0</v>
          </cell>
          <cell r="J1490">
            <v>41747</v>
          </cell>
          <cell r="K1490">
            <v>30</v>
          </cell>
          <cell r="L1490">
            <v>42005</v>
          </cell>
          <cell r="M1490">
            <v>42369</v>
          </cell>
          <cell r="N1490">
            <v>0</v>
          </cell>
          <cell r="O1490">
            <v>1313</v>
          </cell>
          <cell r="P1490">
            <v>0</v>
          </cell>
          <cell r="Q1490">
            <v>0</v>
          </cell>
          <cell r="R1490" t="str">
            <v>N</v>
          </cell>
          <cell r="S1490">
            <v>225.29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A1491">
            <v>2014</v>
          </cell>
          <cell r="B1491">
            <v>5988</v>
          </cell>
          <cell r="C1491" t="str">
            <v>SACEP SRL</v>
          </cell>
          <cell r="D1491">
            <v>41631</v>
          </cell>
          <cell r="E1491" t="str">
            <v xml:space="preserve">1339            </v>
          </cell>
          <cell r="F1491">
            <v>41680</v>
          </cell>
          <cell r="G1491">
            <v>1168.1500000000001</v>
          </cell>
          <cell r="H1491">
            <v>225.29</v>
          </cell>
          <cell r="I1491">
            <v>0</v>
          </cell>
          <cell r="J1491">
            <v>41747</v>
          </cell>
          <cell r="K1491">
            <v>30</v>
          </cell>
          <cell r="L1491">
            <v>42005</v>
          </cell>
          <cell r="M1491">
            <v>42369</v>
          </cell>
          <cell r="N1491">
            <v>0</v>
          </cell>
          <cell r="O1491">
            <v>1332</v>
          </cell>
          <cell r="P1491">
            <v>0</v>
          </cell>
          <cell r="Q1491">
            <v>0</v>
          </cell>
          <cell r="R1491" t="str">
            <v>N</v>
          </cell>
          <cell r="S1491">
            <v>942.86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2014</v>
          </cell>
          <cell r="B1492">
            <v>5986</v>
          </cell>
          <cell r="C1492" t="str">
            <v>ASSOCIAZIONE MARANATHA'</v>
          </cell>
          <cell r="D1492">
            <v>41638</v>
          </cell>
          <cell r="E1492" t="str">
            <v xml:space="preserve">8               </v>
          </cell>
          <cell r="F1492">
            <v>41680</v>
          </cell>
          <cell r="G1492">
            <v>900</v>
          </cell>
          <cell r="H1492">
            <v>900</v>
          </cell>
          <cell r="I1492">
            <v>0</v>
          </cell>
          <cell r="J1492">
            <v>41685</v>
          </cell>
          <cell r="K1492">
            <v>30</v>
          </cell>
          <cell r="L1492">
            <v>42005</v>
          </cell>
          <cell r="M1492">
            <v>42369</v>
          </cell>
          <cell r="N1492">
            <v>0</v>
          </cell>
          <cell r="O1492">
            <v>1582</v>
          </cell>
          <cell r="P1492">
            <v>0</v>
          </cell>
          <cell r="Q1492">
            <v>5</v>
          </cell>
          <cell r="R1492" t="str">
            <v>S</v>
          </cell>
          <cell r="S1492">
            <v>0</v>
          </cell>
          <cell r="T1492">
            <v>47</v>
          </cell>
          <cell r="U1492">
            <v>4500</v>
          </cell>
          <cell r="V1492">
            <v>42300</v>
          </cell>
          <cell r="W1492">
            <v>-25</v>
          </cell>
          <cell r="X1492">
            <v>-22500</v>
          </cell>
        </row>
        <row r="1493">
          <cell r="A1493">
            <v>2014</v>
          </cell>
          <cell r="B1493">
            <v>5989</v>
          </cell>
          <cell r="C1493" t="str">
            <v>COOP."SERV.SOCIALI LA GOCCIA"</v>
          </cell>
          <cell r="D1493">
            <v>41639</v>
          </cell>
          <cell r="E1493" t="str">
            <v xml:space="preserve">858             </v>
          </cell>
          <cell r="F1493">
            <v>41680</v>
          </cell>
          <cell r="G1493">
            <v>3344.61</v>
          </cell>
          <cell r="H1493">
            <v>3344.61</v>
          </cell>
          <cell r="I1493">
            <v>0</v>
          </cell>
          <cell r="J1493">
            <v>41685</v>
          </cell>
          <cell r="K1493">
            <v>30</v>
          </cell>
          <cell r="L1493">
            <v>42005</v>
          </cell>
          <cell r="M1493">
            <v>42369</v>
          </cell>
          <cell r="N1493">
            <v>0</v>
          </cell>
          <cell r="O1493">
            <v>1306</v>
          </cell>
          <cell r="P1493">
            <v>128.63999999999999</v>
          </cell>
          <cell r="Q1493">
            <v>5</v>
          </cell>
          <cell r="R1493" t="str">
            <v>S</v>
          </cell>
          <cell r="S1493">
            <v>0</v>
          </cell>
          <cell r="T1493">
            <v>46</v>
          </cell>
          <cell r="U1493">
            <v>16723.05</v>
          </cell>
          <cell r="V1493">
            <v>153852.06</v>
          </cell>
          <cell r="W1493">
            <v>-25</v>
          </cell>
          <cell r="X1493">
            <v>-83615.25</v>
          </cell>
        </row>
        <row r="1494">
          <cell r="A1494">
            <v>2014</v>
          </cell>
          <cell r="B1494">
            <v>5990</v>
          </cell>
          <cell r="C1494" t="str">
            <v>COOP."SERV.SOCIALI LA GOCCIA"</v>
          </cell>
          <cell r="D1494">
            <v>41639</v>
          </cell>
          <cell r="E1494" t="str">
            <v xml:space="preserve">859             </v>
          </cell>
          <cell r="F1494">
            <v>41680</v>
          </cell>
          <cell r="G1494">
            <v>797.19</v>
          </cell>
          <cell r="H1494">
            <v>797.19</v>
          </cell>
          <cell r="I1494">
            <v>0</v>
          </cell>
          <cell r="J1494">
            <v>41685</v>
          </cell>
          <cell r="K1494">
            <v>30</v>
          </cell>
          <cell r="L1494">
            <v>42005</v>
          </cell>
          <cell r="M1494">
            <v>42369</v>
          </cell>
          <cell r="N1494">
            <v>0</v>
          </cell>
          <cell r="O1494">
            <v>1306</v>
          </cell>
          <cell r="P1494">
            <v>0</v>
          </cell>
          <cell r="Q1494">
            <v>5</v>
          </cell>
          <cell r="R1494" t="str">
            <v>S</v>
          </cell>
          <cell r="S1494">
            <v>0</v>
          </cell>
          <cell r="T1494">
            <v>46</v>
          </cell>
          <cell r="U1494">
            <v>3985.95</v>
          </cell>
          <cell r="V1494">
            <v>36670.74</v>
          </cell>
          <cell r="W1494">
            <v>-25</v>
          </cell>
          <cell r="X1494">
            <v>-19929.75</v>
          </cell>
        </row>
        <row r="1495">
          <cell r="A1495">
            <v>2014</v>
          </cell>
          <cell r="B1495">
            <v>5980</v>
          </cell>
          <cell r="C1495" t="str">
            <v>VERGATI SRL</v>
          </cell>
          <cell r="D1495">
            <v>41649</v>
          </cell>
          <cell r="E1495" t="str">
            <v xml:space="preserve">626             </v>
          </cell>
          <cell r="F1495">
            <v>41680</v>
          </cell>
          <cell r="G1495">
            <v>209.84</v>
          </cell>
          <cell r="H1495">
            <v>209.84</v>
          </cell>
          <cell r="I1495">
            <v>0</v>
          </cell>
          <cell r="J1495">
            <v>41690</v>
          </cell>
          <cell r="K1495">
            <v>30</v>
          </cell>
          <cell r="L1495">
            <v>42005</v>
          </cell>
          <cell r="M1495">
            <v>42369</v>
          </cell>
          <cell r="N1495">
            <v>0</v>
          </cell>
          <cell r="O1495">
            <v>1313</v>
          </cell>
          <cell r="P1495">
            <v>0</v>
          </cell>
          <cell r="Q1495">
            <v>10</v>
          </cell>
          <cell r="R1495" t="str">
            <v>S</v>
          </cell>
          <cell r="S1495">
            <v>0</v>
          </cell>
          <cell r="T1495">
            <v>41</v>
          </cell>
          <cell r="U1495">
            <v>2098.4</v>
          </cell>
          <cell r="V1495">
            <v>8603.44</v>
          </cell>
          <cell r="W1495">
            <v>-20</v>
          </cell>
          <cell r="X1495">
            <v>-4196.8</v>
          </cell>
        </row>
        <row r="1496">
          <cell r="A1496">
            <v>2014</v>
          </cell>
          <cell r="B1496">
            <v>5981</v>
          </cell>
          <cell r="C1496" t="str">
            <v>VERGATI SRL</v>
          </cell>
          <cell r="D1496">
            <v>41649</v>
          </cell>
          <cell r="E1496" t="str">
            <v xml:space="preserve">627             </v>
          </cell>
          <cell r="F1496">
            <v>41680</v>
          </cell>
          <cell r="G1496">
            <v>209.84</v>
          </cell>
          <cell r="H1496">
            <v>209.84</v>
          </cell>
          <cell r="I1496">
            <v>0</v>
          </cell>
          <cell r="J1496">
            <v>41690</v>
          </cell>
          <cell r="K1496">
            <v>30</v>
          </cell>
          <cell r="L1496">
            <v>42005</v>
          </cell>
          <cell r="M1496">
            <v>42369</v>
          </cell>
          <cell r="N1496">
            <v>0</v>
          </cell>
          <cell r="O1496">
            <v>1319</v>
          </cell>
          <cell r="P1496">
            <v>0</v>
          </cell>
          <cell r="Q1496">
            <v>10</v>
          </cell>
          <cell r="R1496" t="str">
            <v>S</v>
          </cell>
          <cell r="S1496">
            <v>0</v>
          </cell>
          <cell r="T1496">
            <v>41</v>
          </cell>
          <cell r="U1496">
            <v>2098.4</v>
          </cell>
          <cell r="V1496">
            <v>8603.44</v>
          </cell>
          <cell r="W1496">
            <v>-20</v>
          </cell>
          <cell r="X1496">
            <v>-4196.8</v>
          </cell>
        </row>
        <row r="1497">
          <cell r="A1497">
            <v>2014</v>
          </cell>
          <cell r="B1497">
            <v>5982</v>
          </cell>
          <cell r="C1497" t="str">
            <v>VERGATI SRL</v>
          </cell>
          <cell r="D1497">
            <v>41649</v>
          </cell>
          <cell r="E1497" t="str">
            <v xml:space="preserve">628             </v>
          </cell>
          <cell r="F1497">
            <v>41680</v>
          </cell>
          <cell r="G1497">
            <v>209.84</v>
          </cell>
          <cell r="H1497">
            <v>209.84</v>
          </cell>
          <cell r="I1497">
            <v>0</v>
          </cell>
          <cell r="J1497">
            <v>41690</v>
          </cell>
          <cell r="K1497">
            <v>30</v>
          </cell>
          <cell r="L1497">
            <v>42005</v>
          </cell>
          <cell r="M1497">
            <v>42369</v>
          </cell>
          <cell r="N1497">
            <v>0</v>
          </cell>
          <cell r="O1497">
            <v>1319</v>
          </cell>
          <cell r="P1497">
            <v>0</v>
          </cell>
          <cell r="Q1497">
            <v>10</v>
          </cell>
          <cell r="R1497" t="str">
            <v>S</v>
          </cell>
          <cell r="S1497">
            <v>0</v>
          </cell>
          <cell r="T1497">
            <v>41</v>
          </cell>
          <cell r="U1497">
            <v>2098.4</v>
          </cell>
          <cell r="V1497">
            <v>8603.44</v>
          </cell>
          <cell r="W1497">
            <v>-20</v>
          </cell>
          <cell r="X1497">
            <v>-4196.8</v>
          </cell>
        </row>
        <row r="1498">
          <cell r="A1498">
            <v>2014</v>
          </cell>
          <cell r="B1498">
            <v>5983</v>
          </cell>
          <cell r="C1498" t="str">
            <v>VERGATI SRL</v>
          </cell>
          <cell r="D1498">
            <v>41649</v>
          </cell>
          <cell r="E1498" t="str">
            <v xml:space="preserve">629             </v>
          </cell>
          <cell r="F1498">
            <v>41680</v>
          </cell>
          <cell r="G1498">
            <v>209.84</v>
          </cell>
          <cell r="H1498">
            <v>209.84</v>
          </cell>
          <cell r="I1498">
            <v>0</v>
          </cell>
          <cell r="J1498">
            <v>41690</v>
          </cell>
          <cell r="K1498">
            <v>30</v>
          </cell>
          <cell r="L1498">
            <v>42005</v>
          </cell>
          <cell r="M1498">
            <v>42369</v>
          </cell>
          <cell r="N1498">
            <v>0</v>
          </cell>
          <cell r="O1498">
            <v>1319</v>
          </cell>
          <cell r="P1498">
            <v>0</v>
          </cell>
          <cell r="Q1498">
            <v>10</v>
          </cell>
          <cell r="R1498" t="str">
            <v>S</v>
          </cell>
          <cell r="S1498">
            <v>0</v>
          </cell>
          <cell r="T1498">
            <v>41</v>
          </cell>
          <cell r="U1498">
            <v>2098.4</v>
          </cell>
          <cell r="V1498">
            <v>8603.44</v>
          </cell>
          <cell r="W1498">
            <v>-20</v>
          </cell>
          <cell r="X1498">
            <v>-4196.8</v>
          </cell>
        </row>
        <row r="1499">
          <cell r="A1499">
            <v>2014</v>
          </cell>
          <cell r="B1499">
            <v>5984</v>
          </cell>
          <cell r="C1499" t="str">
            <v>VERGATI SRL</v>
          </cell>
          <cell r="D1499">
            <v>41649</v>
          </cell>
          <cell r="E1499" t="str">
            <v xml:space="preserve">630             </v>
          </cell>
          <cell r="F1499">
            <v>41680</v>
          </cell>
          <cell r="G1499">
            <v>169.58</v>
          </cell>
          <cell r="H1499">
            <v>169.58</v>
          </cell>
          <cell r="I1499">
            <v>0</v>
          </cell>
          <cell r="J1499">
            <v>41690</v>
          </cell>
          <cell r="K1499">
            <v>30</v>
          </cell>
          <cell r="L1499">
            <v>42005</v>
          </cell>
          <cell r="M1499">
            <v>42369</v>
          </cell>
          <cell r="N1499">
            <v>0</v>
          </cell>
          <cell r="O1499">
            <v>1332</v>
          </cell>
          <cell r="P1499">
            <v>0</v>
          </cell>
          <cell r="Q1499">
            <v>10</v>
          </cell>
          <cell r="R1499" t="str">
            <v>S</v>
          </cell>
          <cell r="S1499">
            <v>0</v>
          </cell>
          <cell r="T1499">
            <v>41</v>
          </cell>
          <cell r="U1499">
            <v>1695.8</v>
          </cell>
          <cell r="V1499">
            <v>6952.78</v>
          </cell>
          <cell r="W1499">
            <v>-20</v>
          </cell>
          <cell r="X1499">
            <v>-3391.6</v>
          </cell>
        </row>
        <row r="1500">
          <cell r="A1500">
            <v>2014</v>
          </cell>
          <cell r="B1500">
            <v>5991</v>
          </cell>
          <cell r="C1500" t="str">
            <v>ENI SPA DIVISIONE GAS</v>
          </cell>
          <cell r="D1500">
            <v>41655</v>
          </cell>
          <cell r="E1500" t="str">
            <v xml:space="preserve">1407273149      </v>
          </cell>
          <cell r="F1500">
            <v>41680</v>
          </cell>
          <cell r="G1500">
            <v>1623.49</v>
          </cell>
          <cell r="H1500">
            <v>1623.49</v>
          </cell>
          <cell r="I1500">
            <v>0</v>
          </cell>
          <cell r="J1500">
            <v>41691</v>
          </cell>
          <cell r="K1500">
            <v>30</v>
          </cell>
          <cell r="L1500">
            <v>42005</v>
          </cell>
          <cell r="M1500">
            <v>42369</v>
          </cell>
          <cell r="N1500">
            <v>0</v>
          </cell>
          <cell r="O1500">
            <v>1318</v>
          </cell>
          <cell r="P1500">
            <v>15.14</v>
          </cell>
          <cell r="Q1500">
            <v>11</v>
          </cell>
          <cell r="R1500" t="str">
            <v>S</v>
          </cell>
          <cell r="S1500">
            <v>0</v>
          </cell>
          <cell r="T1500">
            <v>36</v>
          </cell>
          <cell r="U1500">
            <v>17858.39</v>
          </cell>
          <cell r="V1500">
            <v>58445.64</v>
          </cell>
          <cell r="W1500">
            <v>-19</v>
          </cell>
          <cell r="X1500">
            <v>-30846.31</v>
          </cell>
        </row>
        <row r="1501">
          <cell r="A1501">
            <v>2014</v>
          </cell>
          <cell r="B1501">
            <v>5985</v>
          </cell>
          <cell r="C1501" t="str">
            <v>KIBERNETES SRL</v>
          </cell>
          <cell r="D1501">
            <v>41661</v>
          </cell>
          <cell r="E1501" t="str">
            <v xml:space="preserve">110             </v>
          </cell>
          <cell r="F1501">
            <v>41680</v>
          </cell>
          <cell r="G1501">
            <v>3223.64</v>
          </cell>
          <cell r="H1501">
            <v>3223.64</v>
          </cell>
          <cell r="I1501">
            <v>0</v>
          </cell>
          <cell r="J1501">
            <v>41687</v>
          </cell>
          <cell r="K1501">
            <v>30</v>
          </cell>
          <cell r="L1501">
            <v>42005</v>
          </cell>
          <cell r="M1501">
            <v>42369</v>
          </cell>
          <cell r="N1501">
            <v>0</v>
          </cell>
          <cell r="O1501">
            <v>1329</v>
          </cell>
          <cell r="P1501">
            <v>0</v>
          </cell>
          <cell r="Q1501">
            <v>7</v>
          </cell>
          <cell r="R1501" t="str">
            <v>S</v>
          </cell>
          <cell r="S1501">
            <v>0</v>
          </cell>
          <cell r="T1501">
            <v>26</v>
          </cell>
          <cell r="U1501">
            <v>22565.48</v>
          </cell>
          <cell r="V1501">
            <v>83814.64</v>
          </cell>
          <cell r="W1501">
            <v>-23</v>
          </cell>
          <cell r="X1501">
            <v>-74143.72</v>
          </cell>
        </row>
        <row r="1502">
          <cell r="A1502">
            <v>2014</v>
          </cell>
          <cell r="B1502">
            <v>5998</v>
          </cell>
          <cell r="C1502" t="str">
            <v>GSE SPA</v>
          </cell>
          <cell r="D1502">
            <v>41583</v>
          </cell>
          <cell r="E1502" t="str">
            <v xml:space="preserve">390704          </v>
          </cell>
          <cell r="F1502">
            <v>41681</v>
          </cell>
          <cell r="G1502">
            <v>66.81</v>
          </cell>
          <cell r="H1502">
            <v>0</v>
          </cell>
          <cell r="I1502">
            <v>0</v>
          </cell>
          <cell r="K1502">
            <v>30</v>
          </cell>
          <cell r="L1502">
            <v>42005</v>
          </cell>
          <cell r="M1502">
            <v>42369</v>
          </cell>
          <cell r="N1502">
            <v>0</v>
          </cell>
          <cell r="P1502">
            <v>12.05</v>
          </cell>
          <cell r="Q1502">
            <v>0</v>
          </cell>
          <cell r="R1502" t="str">
            <v>N</v>
          </cell>
          <cell r="S1502">
            <v>54.76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A1503">
            <v>2014</v>
          </cell>
          <cell r="B1503">
            <v>6002</v>
          </cell>
          <cell r="C1503" t="str">
            <v>GSE SPA</v>
          </cell>
          <cell r="D1503">
            <v>41583</v>
          </cell>
          <cell r="E1503" t="str">
            <v xml:space="preserve">390715          </v>
          </cell>
          <cell r="F1503">
            <v>41681</v>
          </cell>
          <cell r="G1503">
            <v>68.040000000000006</v>
          </cell>
          <cell r="H1503">
            <v>0</v>
          </cell>
          <cell r="I1503">
            <v>0</v>
          </cell>
          <cell r="K1503">
            <v>30</v>
          </cell>
          <cell r="L1503">
            <v>42005</v>
          </cell>
          <cell r="M1503">
            <v>42369</v>
          </cell>
          <cell r="N1503">
            <v>0</v>
          </cell>
          <cell r="P1503">
            <v>12.27</v>
          </cell>
          <cell r="Q1503">
            <v>0</v>
          </cell>
          <cell r="R1503" t="str">
            <v>N</v>
          </cell>
          <cell r="S1503">
            <v>55.77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2014</v>
          </cell>
          <cell r="B1504">
            <v>5996</v>
          </cell>
          <cell r="C1504" t="str">
            <v>GSE SPA</v>
          </cell>
          <cell r="D1504">
            <v>41613</v>
          </cell>
          <cell r="E1504" t="str">
            <v xml:space="preserve">417904          </v>
          </cell>
          <cell r="F1504">
            <v>41681</v>
          </cell>
          <cell r="G1504">
            <v>60.77</v>
          </cell>
          <cell r="H1504">
            <v>0</v>
          </cell>
          <cell r="I1504">
            <v>0</v>
          </cell>
          <cell r="K1504">
            <v>30</v>
          </cell>
          <cell r="L1504">
            <v>42005</v>
          </cell>
          <cell r="M1504">
            <v>42369</v>
          </cell>
          <cell r="N1504">
            <v>0</v>
          </cell>
          <cell r="P1504">
            <v>10.96</v>
          </cell>
          <cell r="Q1504">
            <v>0</v>
          </cell>
          <cell r="R1504" t="str">
            <v>N</v>
          </cell>
          <cell r="S1504">
            <v>49.81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A1505">
            <v>2014</v>
          </cell>
          <cell r="B1505">
            <v>6000</v>
          </cell>
          <cell r="C1505" t="str">
            <v>GSE SPA</v>
          </cell>
          <cell r="D1505">
            <v>41613</v>
          </cell>
          <cell r="E1505" t="str">
            <v xml:space="preserve">417915          </v>
          </cell>
          <cell r="F1505">
            <v>41681</v>
          </cell>
          <cell r="G1505">
            <v>61.61</v>
          </cell>
          <cell r="H1505">
            <v>0</v>
          </cell>
          <cell r="I1505">
            <v>0</v>
          </cell>
          <cell r="K1505">
            <v>30</v>
          </cell>
          <cell r="L1505">
            <v>42005</v>
          </cell>
          <cell r="M1505">
            <v>42369</v>
          </cell>
          <cell r="N1505">
            <v>0</v>
          </cell>
          <cell r="P1505">
            <v>11.11</v>
          </cell>
          <cell r="Q1505">
            <v>0</v>
          </cell>
          <cell r="R1505" t="str">
            <v>N</v>
          </cell>
          <cell r="S1505">
            <v>50.5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2014</v>
          </cell>
          <cell r="B1506">
            <v>5992</v>
          </cell>
          <cell r="C1506" t="str">
            <v>ELPO GMBH SRL</v>
          </cell>
          <cell r="D1506">
            <v>41617</v>
          </cell>
          <cell r="E1506" t="str">
            <v xml:space="preserve">1330762         </v>
          </cell>
          <cell r="F1506">
            <v>41681</v>
          </cell>
          <cell r="G1506">
            <v>60887.32</v>
          </cell>
          <cell r="H1506">
            <v>10979.68</v>
          </cell>
          <cell r="I1506">
            <v>0</v>
          </cell>
          <cell r="J1506">
            <v>41704</v>
          </cell>
          <cell r="K1506">
            <v>30</v>
          </cell>
          <cell r="L1506">
            <v>42005</v>
          </cell>
          <cell r="M1506">
            <v>42369</v>
          </cell>
          <cell r="N1506">
            <v>0</v>
          </cell>
          <cell r="O1506">
            <v>1572</v>
          </cell>
          <cell r="P1506">
            <v>10979.68</v>
          </cell>
          <cell r="Q1506">
            <v>0</v>
          </cell>
          <cell r="R1506" t="str">
            <v>N</v>
          </cell>
          <cell r="S1506">
            <v>38927.96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A1507">
            <v>2014</v>
          </cell>
          <cell r="B1507">
            <v>5992</v>
          </cell>
          <cell r="C1507" t="str">
            <v>ELPO GMBH SRL</v>
          </cell>
          <cell r="D1507">
            <v>41617</v>
          </cell>
          <cell r="E1507" t="str">
            <v xml:space="preserve">1330762         </v>
          </cell>
          <cell r="F1507">
            <v>41681</v>
          </cell>
          <cell r="G1507">
            <v>60887.32</v>
          </cell>
          <cell r="H1507">
            <v>49907.64</v>
          </cell>
          <cell r="I1507">
            <v>0</v>
          </cell>
          <cell r="J1507">
            <v>41704</v>
          </cell>
          <cell r="K1507">
            <v>30</v>
          </cell>
          <cell r="L1507">
            <v>42005</v>
          </cell>
          <cell r="M1507">
            <v>42369</v>
          </cell>
          <cell r="N1507">
            <v>0</v>
          </cell>
          <cell r="O1507">
            <v>4503</v>
          </cell>
          <cell r="P1507">
            <v>10979.68</v>
          </cell>
          <cell r="Q1507">
            <v>23</v>
          </cell>
          <cell r="R1507" t="str">
            <v>S</v>
          </cell>
          <cell r="S1507">
            <v>0</v>
          </cell>
          <cell r="T1507">
            <v>87</v>
          </cell>
          <cell r="U1507">
            <v>1147875.72</v>
          </cell>
          <cell r="V1507">
            <v>4341964.68</v>
          </cell>
          <cell r="W1507">
            <v>-7</v>
          </cell>
          <cell r="X1507">
            <v>-349353.48</v>
          </cell>
        </row>
        <row r="1508">
          <cell r="A1508">
            <v>2014</v>
          </cell>
          <cell r="B1508">
            <v>5994</v>
          </cell>
          <cell r="C1508" t="str">
            <v>ELPO GMBH SRL</v>
          </cell>
          <cell r="D1508">
            <v>41617</v>
          </cell>
          <cell r="E1508" t="str">
            <v xml:space="preserve">1330761         </v>
          </cell>
          <cell r="F1508">
            <v>41681</v>
          </cell>
          <cell r="G1508">
            <v>48406.66</v>
          </cell>
          <cell r="H1508">
            <v>1670.32</v>
          </cell>
          <cell r="I1508">
            <v>0</v>
          </cell>
          <cell r="J1508">
            <v>41704</v>
          </cell>
          <cell r="K1508">
            <v>30</v>
          </cell>
          <cell r="L1508">
            <v>42005</v>
          </cell>
          <cell r="M1508">
            <v>42369</v>
          </cell>
          <cell r="N1508">
            <v>0</v>
          </cell>
          <cell r="O1508">
            <v>1572</v>
          </cell>
          <cell r="P1508">
            <v>8729.07</v>
          </cell>
          <cell r="Q1508">
            <v>0</v>
          </cell>
          <cell r="R1508" t="str">
            <v>N</v>
          </cell>
          <cell r="S1508">
            <v>38007.269999999997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A1509">
            <v>2014</v>
          </cell>
          <cell r="B1509">
            <v>5994</v>
          </cell>
          <cell r="C1509" t="str">
            <v>ELPO GMBH SRL</v>
          </cell>
          <cell r="D1509">
            <v>41617</v>
          </cell>
          <cell r="E1509" t="str">
            <v xml:space="preserve">1330761         </v>
          </cell>
          <cell r="F1509">
            <v>41681</v>
          </cell>
          <cell r="G1509">
            <v>48406.66</v>
          </cell>
          <cell r="H1509">
            <v>7592.38</v>
          </cell>
          <cell r="I1509">
            <v>0</v>
          </cell>
          <cell r="J1509">
            <v>41704</v>
          </cell>
          <cell r="K1509">
            <v>30</v>
          </cell>
          <cell r="L1509">
            <v>42005</v>
          </cell>
          <cell r="M1509">
            <v>42369</v>
          </cell>
          <cell r="N1509">
            <v>0</v>
          </cell>
          <cell r="O1509">
            <v>4503</v>
          </cell>
          <cell r="P1509">
            <v>8729.07</v>
          </cell>
          <cell r="Q1509">
            <v>0</v>
          </cell>
          <cell r="R1509" t="str">
            <v>N</v>
          </cell>
          <cell r="S1509">
            <v>32085.21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2014</v>
          </cell>
          <cell r="B1510">
            <v>5993</v>
          </cell>
          <cell r="C1510" t="str">
            <v>ELPO GMBH SRL</v>
          </cell>
          <cell r="D1510">
            <v>41639</v>
          </cell>
          <cell r="E1510" t="str">
            <v xml:space="preserve">1330820         </v>
          </cell>
          <cell r="F1510">
            <v>41681</v>
          </cell>
          <cell r="G1510">
            <v>33674.879999999997</v>
          </cell>
          <cell r="H1510">
            <v>6072.52</v>
          </cell>
          <cell r="I1510">
            <v>0</v>
          </cell>
          <cell r="J1510">
            <v>41704</v>
          </cell>
          <cell r="K1510">
            <v>30</v>
          </cell>
          <cell r="L1510">
            <v>42005</v>
          </cell>
          <cell r="M1510">
            <v>42369</v>
          </cell>
          <cell r="N1510">
            <v>0</v>
          </cell>
          <cell r="O1510">
            <v>1572</v>
          </cell>
          <cell r="P1510">
            <v>6072.52</v>
          </cell>
          <cell r="Q1510">
            <v>0</v>
          </cell>
          <cell r="R1510" t="str">
            <v>N</v>
          </cell>
          <cell r="S1510">
            <v>21529.84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2014</v>
          </cell>
          <cell r="B1511">
            <v>5993</v>
          </cell>
          <cell r="C1511" t="str">
            <v>ELPO GMBH SRL</v>
          </cell>
          <cell r="D1511">
            <v>41639</v>
          </cell>
          <cell r="E1511" t="str">
            <v xml:space="preserve">1330820         </v>
          </cell>
          <cell r="F1511">
            <v>41681</v>
          </cell>
          <cell r="G1511">
            <v>33674.879999999997</v>
          </cell>
          <cell r="H1511">
            <v>27602.36</v>
          </cell>
          <cell r="I1511">
            <v>0</v>
          </cell>
          <cell r="J1511">
            <v>41704</v>
          </cell>
          <cell r="K1511">
            <v>30</v>
          </cell>
          <cell r="L1511">
            <v>42005</v>
          </cell>
          <cell r="M1511">
            <v>42369</v>
          </cell>
          <cell r="N1511">
            <v>0</v>
          </cell>
          <cell r="O1511">
            <v>4503</v>
          </cell>
          <cell r="P1511">
            <v>6072.52</v>
          </cell>
          <cell r="Q1511">
            <v>23</v>
          </cell>
          <cell r="R1511" t="str">
            <v>S</v>
          </cell>
          <cell r="S1511">
            <v>0</v>
          </cell>
          <cell r="T1511">
            <v>65</v>
          </cell>
          <cell r="U1511">
            <v>634854.28</v>
          </cell>
          <cell r="V1511">
            <v>1794153.4</v>
          </cell>
          <cell r="W1511">
            <v>-7</v>
          </cell>
          <cell r="X1511">
            <v>-193216.52</v>
          </cell>
        </row>
        <row r="1512">
          <cell r="A1512">
            <v>2014</v>
          </cell>
          <cell r="B1512">
            <v>5995</v>
          </cell>
          <cell r="C1512" t="str">
            <v>ELPO GMBH SRL</v>
          </cell>
          <cell r="D1512">
            <v>41639</v>
          </cell>
          <cell r="E1512" t="str">
            <v xml:space="preserve">1330821         </v>
          </cell>
          <cell r="F1512">
            <v>41681</v>
          </cell>
          <cell r="G1512">
            <v>25872.799999999999</v>
          </cell>
          <cell r="H1512">
            <v>4665.59</v>
          </cell>
          <cell r="I1512">
            <v>0</v>
          </cell>
          <cell r="J1512">
            <v>41704</v>
          </cell>
          <cell r="K1512">
            <v>30</v>
          </cell>
          <cell r="L1512">
            <v>42005</v>
          </cell>
          <cell r="M1512">
            <v>42369</v>
          </cell>
          <cell r="N1512">
            <v>0</v>
          </cell>
          <cell r="O1512">
            <v>1572</v>
          </cell>
          <cell r="P1512">
            <v>4665.59</v>
          </cell>
          <cell r="Q1512">
            <v>0</v>
          </cell>
          <cell r="R1512" t="str">
            <v>N</v>
          </cell>
          <cell r="S1512">
            <v>16541.62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  <row r="1513">
          <cell r="A1513">
            <v>2014</v>
          </cell>
          <cell r="B1513">
            <v>5995</v>
          </cell>
          <cell r="C1513" t="str">
            <v>ELPO GMBH SRL</v>
          </cell>
          <cell r="D1513">
            <v>41639</v>
          </cell>
          <cell r="E1513" t="str">
            <v xml:space="preserve">1330821         </v>
          </cell>
          <cell r="F1513">
            <v>41681</v>
          </cell>
          <cell r="G1513">
            <v>25872.799999999999</v>
          </cell>
          <cell r="H1513">
            <v>21207.21</v>
          </cell>
          <cell r="I1513">
            <v>0</v>
          </cell>
          <cell r="J1513">
            <v>41704</v>
          </cell>
          <cell r="K1513">
            <v>30</v>
          </cell>
          <cell r="L1513">
            <v>42005</v>
          </cell>
          <cell r="M1513">
            <v>42369</v>
          </cell>
          <cell r="N1513">
            <v>0</v>
          </cell>
          <cell r="O1513">
            <v>4503</v>
          </cell>
          <cell r="P1513">
            <v>4665.59</v>
          </cell>
          <cell r="Q1513">
            <v>23</v>
          </cell>
          <cell r="R1513" t="str">
            <v>S</v>
          </cell>
          <cell r="S1513">
            <v>0</v>
          </cell>
          <cell r="T1513">
            <v>65</v>
          </cell>
          <cell r="U1513">
            <v>487765.83</v>
          </cell>
          <cell r="V1513">
            <v>1378468.65</v>
          </cell>
          <cell r="W1513">
            <v>-7</v>
          </cell>
          <cell r="X1513">
            <v>-148450.47</v>
          </cell>
        </row>
        <row r="1514">
          <cell r="A1514">
            <v>2014</v>
          </cell>
          <cell r="B1514">
            <v>6020</v>
          </cell>
          <cell r="C1514" t="str">
            <v>VIASANTI LINO</v>
          </cell>
          <cell r="D1514">
            <v>41600</v>
          </cell>
          <cell r="E1514" t="str">
            <v xml:space="preserve">573             </v>
          </cell>
          <cell r="F1514">
            <v>41683</v>
          </cell>
          <cell r="G1514">
            <v>3261.14</v>
          </cell>
          <cell r="H1514">
            <v>3261.14</v>
          </cell>
          <cell r="I1514">
            <v>0</v>
          </cell>
          <cell r="J1514">
            <v>41690</v>
          </cell>
          <cell r="K1514">
            <v>30</v>
          </cell>
          <cell r="L1514">
            <v>42005</v>
          </cell>
          <cell r="M1514">
            <v>42369</v>
          </cell>
          <cell r="N1514">
            <v>0</v>
          </cell>
          <cell r="O1514">
            <v>1312</v>
          </cell>
          <cell r="P1514">
            <v>0</v>
          </cell>
          <cell r="Q1514">
            <v>7</v>
          </cell>
          <cell r="R1514" t="str">
            <v>S</v>
          </cell>
          <cell r="S1514">
            <v>0</v>
          </cell>
          <cell r="T1514">
            <v>90</v>
          </cell>
          <cell r="U1514">
            <v>22827.98</v>
          </cell>
          <cell r="V1514">
            <v>293502.59999999998</v>
          </cell>
          <cell r="W1514">
            <v>-23</v>
          </cell>
          <cell r="X1514">
            <v>-75006.22</v>
          </cell>
        </row>
        <row r="1515">
          <cell r="A1515">
            <v>2014</v>
          </cell>
          <cell r="B1515">
            <v>6004</v>
          </cell>
          <cell r="C1515" t="str">
            <v>L'AUTOINDUSTRIALE SRL</v>
          </cell>
          <cell r="D1515">
            <v>41635</v>
          </cell>
          <cell r="E1515" t="str">
            <v xml:space="preserve">856             </v>
          </cell>
          <cell r="F1515">
            <v>41683</v>
          </cell>
          <cell r="G1515">
            <v>454.33</v>
          </cell>
          <cell r="H1515">
            <v>454.33</v>
          </cell>
          <cell r="I1515">
            <v>0</v>
          </cell>
          <cell r="J1515">
            <v>41690</v>
          </cell>
          <cell r="K1515">
            <v>30</v>
          </cell>
          <cell r="L1515">
            <v>42005</v>
          </cell>
          <cell r="M1515">
            <v>42369</v>
          </cell>
          <cell r="N1515">
            <v>0</v>
          </cell>
          <cell r="O1515">
            <v>1312</v>
          </cell>
          <cell r="P1515">
            <v>0</v>
          </cell>
          <cell r="Q1515">
            <v>7</v>
          </cell>
          <cell r="R1515" t="str">
            <v>S</v>
          </cell>
          <cell r="S1515">
            <v>0</v>
          </cell>
          <cell r="T1515">
            <v>55</v>
          </cell>
          <cell r="U1515">
            <v>3180.31</v>
          </cell>
          <cell r="V1515">
            <v>24988.15</v>
          </cell>
          <cell r="W1515">
            <v>-23</v>
          </cell>
          <cell r="X1515">
            <v>-10449.59</v>
          </cell>
        </row>
        <row r="1516">
          <cell r="A1516">
            <v>2014</v>
          </cell>
          <cell r="B1516">
            <v>6008</v>
          </cell>
          <cell r="C1516" t="str">
            <v>L'AUTOINDUSTRIALE SRL</v>
          </cell>
          <cell r="D1516">
            <v>41635</v>
          </cell>
          <cell r="E1516" t="str">
            <v xml:space="preserve">855             </v>
          </cell>
          <cell r="F1516">
            <v>41683</v>
          </cell>
          <cell r="G1516">
            <v>41.68</v>
          </cell>
          <cell r="H1516">
            <v>41.68</v>
          </cell>
          <cell r="I1516">
            <v>0</v>
          </cell>
          <cell r="J1516">
            <v>41695</v>
          </cell>
          <cell r="K1516">
            <v>30</v>
          </cell>
          <cell r="L1516">
            <v>42005</v>
          </cell>
          <cell r="M1516">
            <v>42369</v>
          </cell>
          <cell r="N1516">
            <v>0</v>
          </cell>
          <cell r="O1516">
            <v>1312</v>
          </cell>
          <cell r="P1516">
            <v>0</v>
          </cell>
          <cell r="Q1516">
            <v>12</v>
          </cell>
          <cell r="R1516" t="str">
            <v>S</v>
          </cell>
          <cell r="S1516">
            <v>0</v>
          </cell>
          <cell r="T1516">
            <v>60</v>
          </cell>
          <cell r="U1516">
            <v>500.16</v>
          </cell>
          <cell r="V1516">
            <v>2500.8000000000002</v>
          </cell>
          <cell r="W1516">
            <v>-18</v>
          </cell>
          <cell r="X1516">
            <v>-750.24</v>
          </cell>
        </row>
        <row r="1517">
          <cell r="A1517">
            <v>2014</v>
          </cell>
          <cell r="B1517">
            <v>6011</v>
          </cell>
          <cell r="C1517" t="str">
            <v>TEKNODUE SRL</v>
          </cell>
          <cell r="D1517">
            <v>41654</v>
          </cell>
          <cell r="E1517" t="str">
            <v xml:space="preserve">16              </v>
          </cell>
          <cell r="F1517">
            <v>41683</v>
          </cell>
          <cell r="G1517">
            <v>286.7</v>
          </cell>
          <cell r="H1517">
            <v>286.7</v>
          </cell>
          <cell r="I1517">
            <v>0</v>
          </cell>
          <cell r="J1517">
            <v>41698</v>
          </cell>
          <cell r="K1517">
            <v>30</v>
          </cell>
          <cell r="L1517">
            <v>42005</v>
          </cell>
          <cell r="M1517">
            <v>42369</v>
          </cell>
          <cell r="N1517">
            <v>0</v>
          </cell>
          <cell r="O1517">
            <v>1322</v>
          </cell>
          <cell r="P1517">
            <v>0</v>
          </cell>
          <cell r="Q1517">
            <v>15</v>
          </cell>
          <cell r="R1517" t="str">
            <v>S</v>
          </cell>
          <cell r="S1517">
            <v>0</v>
          </cell>
          <cell r="T1517">
            <v>44</v>
          </cell>
          <cell r="U1517">
            <v>4300.5</v>
          </cell>
          <cell r="V1517">
            <v>12614.8</v>
          </cell>
          <cell r="W1517">
            <v>-15</v>
          </cell>
          <cell r="X1517">
            <v>-4300.5</v>
          </cell>
        </row>
        <row r="1518">
          <cell r="A1518">
            <v>2014</v>
          </cell>
          <cell r="B1518">
            <v>6019</v>
          </cell>
          <cell r="C1518" t="str">
            <v>WOLTERS KLUWER ITALIA SRL</v>
          </cell>
          <cell r="D1518">
            <v>41655</v>
          </cell>
          <cell r="E1518" t="str">
            <v xml:space="preserve">47391294        </v>
          </cell>
          <cell r="F1518">
            <v>41683</v>
          </cell>
          <cell r="G1518">
            <v>1488.01</v>
          </cell>
          <cell r="H1518">
            <v>1488.01</v>
          </cell>
          <cell r="I1518">
            <v>0</v>
          </cell>
          <cell r="J1518">
            <v>41716</v>
          </cell>
          <cell r="K1518">
            <v>30</v>
          </cell>
          <cell r="L1518">
            <v>42005</v>
          </cell>
          <cell r="M1518">
            <v>42369</v>
          </cell>
          <cell r="N1518">
            <v>0</v>
          </cell>
          <cell r="O1518">
            <v>1329</v>
          </cell>
          <cell r="P1518">
            <v>0</v>
          </cell>
          <cell r="Q1518">
            <v>33</v>
          </cell>
          <cell r="R1518" t="str">
            <v>S</v>
          </cell>
          <cell r="S1518">
            <v>0</v>
          </cell>
          <cell r="T1518">
            <v>61</v>
          </cell>
          <cell r="U1518">
            <v>49104.33</v>
          </cell>
          <cell r="V1518">
            <v>90768.61</v>
          </cell>
          <cell r="W1518">
            <v>3</v>
          </cell>
          <cell r="X1518">
            <v>4464.03</v>
          </cell>
        </row>
        <row r="1519">
          <cell r="A1519">
            <v>2014</v>
          </cell>
          <cell r="B1519">
            <v>6026</v>
          </cell>
          <cell r="C1519" t="str">
            <v>ENI SPA DIVISIONE GAS</v>
          </cell>
          <cell r="D1519">
            <v>41655</v>
          </cell>
          <cell r="E1519" t="str">
            <v xml:space="preserve">m146059634      </v>
          </cell>
          <cell r="F1519">
            <v>41683</v>
          </cell>
          <cell r="G1519">
            <v>548.22</v>
          </cell>
          <cell r="H1519">
            <v>0</v>
          </cell>
          <cell r="I1519">
            <v>0</v>
          </cell>
          <cell r="K1519">
            <v>30</v>
          </cell>
          <cell r="L1519">
            <v>42005</v>
          </cell>
          <cell r="M1519">
            <v>42369</v>
          </cell>
          <cell r="N1519">
            <v>0</v>
          </cell>
          <cell r="P1519">
            <v>0</v>
          </cell>
          <cell r="Q1519">
            <v>0</v>
          </cell>
          <cell r="R1519" t="str">
            <v>N</v>
          </cell>
          <cell r="S1519">
            <v>548.22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A1520">
            <v>2014</v>
          </cell>
          <cell r="B1520">
            <v>6006</v>
          </cell>
          <cell r="C1520" t="str">
            <v>TELEPASS SPA</v>
          </cell>
          <cell r="D1520">
            <v>41669</v>
          </cell>
          <cell r="E1520" t="str">
            <v xml:space="preserve">50611585        </v>
          </cell>
          <cell r="F1520">
            <v>41683</v>
          </cell>
          <cell r="G1520">
            <v>1.26</v>
          </cell>
          <cell r="H1520">
            <v>1.26</v>
          </cell>
          <cell r="I1520">
            <v>0</v>
          </cell>
          <cell r="J1520">
            <v>41802</v>
          </cell>
          <cell r="K1520">
            <v>30</v>
          </cell>
          <cell r="L1520">
            <v>42005</v>
          </cell>
          <cell r="M1520">
            <v>42369</v>
          </cell>
          <cell r="N1520">
            <v>0</v>
          </cell>
          <cell r="O1520">
            <v>1103</v>
          </cell>
          <cell r="P1520">
            <v>0</v>
          </cell>
          <cell r="Q1520">
            <v>119</v>
          </cell>
          <cell r="R1520" t="str">
            <v>S</v>
          </cell>
          <cell r="S1520">
            <v>0</v>
          </cell>
          <cell r="T1520">
            <v>133</v>
          </cell>
          <cell r="U1520">
            <v>149.94</v>
          </cell>
          <cell r="V1520">
            <v>167.58</v>
          </cell>
          <cell r="W1520">
            <v>89</v>
          </cell>
          <cell r="X1520">
            <v>112.14</v>
          </cell>
        </row>
        <row r="1521">
          <cell r="A1521">
            <v>2014</v>
          </cell>
          <cell r="B1521">
            <v>6007</v>
          </cell>
          <cell r="C1521" t="str">
            <v>AUTOSTRADE PER L'ITALIA SPA</v>
          </cell>
          <cell r="D1521">
            <v>41669</v>
          </cell>
          <cell r="E1521" t="str">
            <v xml:space="preserve">627691          </v>
          </cell>
          <cell r="F1521">
            <v>41683</v>
          </cell>
          <cell r="G1521">
            <v>2.6</v>
          </cell>
          <cell r="H1521">
            <v>2.6</v>
          </cell>
          <cell r="I1521">
            <v>0</v>
          </cell>
          <cell r="J1521">
            <v>41802</v>
          </cell>
          <cell r="K1521">
            <v>30</v>
          </cell>
          <cell r="L1521">
            <v>42005</v>
          </cell>
          <cell r="M1521">
            <v>42369</v>
          </cell>
          <cell r="N1521">
            <v>0</v>
          </cell>
          <cell r="O1521">
            <v>1103</v>
          </cell>
          <cell r="P1521">
            <v>0</v>
          </cell>
          <cell r="Q1521">
            <v>119</v>
          </cell>
          <cell r="R1521" t="str">
            <v>S</v>
          </cell>
          <cell r="S1521">
            <v>0</v>
          </cell>
          <cell r="T1521">
            <v>133</v>
          </cell>
          <cell r="U1521">
            <v>309.39999999999998</v>
          </cell>
          <cell r="V1521">
            <v>345.8</v>
          </cell>
          <cell r="W1521">
            <v>89</v>
          </cell>
          <cell r="X1521">
            <v>231.4</v>
          </cell>
        </row>
        <row r="1522">
          <cell r="A1522">
            <v>2014</v>
          </cell>
          <cell r="B1522">
            <v>6005</v>
          </cell>
          <cell r="C1522" t="str">
            <v>SPRINT OFFICE SRL</v>
          </cell>
          <cell r="D1522">
            <v>41670</v>
          </cell>
          <cell r="E1522" t="str">
            <v xml:space="preserve">167             </v>
          </cell>
          <cell r="F1522">
            <v>41683</v>
          </cell>
          <cell r="G1522">
            <v>354.9</v>
          </cell>
          <cell r="H1522">
            <v>354.9</v>
          </cell>
          <cell r="I1522">
            <v>0</v>
          </cell>
          <cell r="J1522">
            <v>41716</v>
          </cell>
          <cell r="K1522">
            <v>30</v>
          </cell>
          <cell r="L1522">
            <v>42005</v>
          </cell>
          <cell r="M1522">
            <v>42369</v>
          </cell>
          <cell r="N1522">
            <v>0</v>
          </cell>
          <cell r="O1522">
            <v>1201</v>
          </cell>
          <cell r="P1522">
            <v>0</v>
          </cell>
          <cell r="Q1522">
            <v>33</v>
          </cell>
          <cell r="R1522" t="str">
            <v>S</v>
          </cell>
          <cell r="S1522">
            <v>0</v>
          </cell>
          <cell r="T1522">
            <v>46</v>
          </cell>
          <cell r="U1522">
            <v>11711.7</v>
          </cell>
          <cell r="V1522">
            <v>16325.4</v>
          </cell>
          <cell r="W1522">
            <v>3</v>
          </cell>
          <cell r="X1522">
            <v>1064.7</v>
          </cell>
        </row>
        <row r="1523">
          <cell r="A1523">
            <v>2014</v>
          </cell>
          <cell r="B1523">
            <v>6009</v>
          </cell>
          <cell r="C1523" t="str">
            <v>ACTS INFORMATICA</v>
          </cell>
          <cell r="D1523">
            <v>41670</v>
          </cell>
          <cell r="E1523" t="str">
            <v xml:space="preserve">89              </v>
          </cell>
          <cell r="F1523">
            <v>41683</v>
          </cell>
          <cell r="G1523">
            <v>3219.02</v>
          </cell>
          <cell r="H1523">
            <v>3219.02</v>
          </cell>
          <cell r="I1523">
            <v>0</v>
          </cell>
          <cell r="J1523">
            <v>41711</v>
          </cell>
          <cell r="K1523">
            <v>30</v>
          </cell>
          <cell r="L1523">
            <v>42005</v>
          </cell>
          <cell r="M1523">
            <v>42369</v>
          </cell>
          <cell r="N1523">
            <v>0</v>
          </cell>
          <cell r="O1523">
            <v>1329</v>
          </cell>
          <cell r="P1523">
            <v>0</v>
          </cell>
          <cell r="Q1523">
            <v>28</v>
          </cell>
          <cell r="R1523" t="str">
            <v>S</v>
          </cell>
          <cell r="S1523">
            <v>0</v>
          </cell>
          <cell r="T1523">
            <v>41</v>
          </cell>
          <cell r="U1523">
            <v>90132.56</v>
          </cell>
          <cell r="V1523">
            <v>131979.82</v>
          </cell>
          <cell r="W1523">
            <v>-2</v>
          </cell>
          <cell r="X1523">
            <v>-6438.04</v>
          </cell>
        </row>
        <row r="1524">
          <cell r="A1524">
            <v>2014</v>
          </cell>
          <cell r="B1524">
            <v>6010</v>
          </cell>
          <cell r="C1524" t="str">
            <v>ACTS INFORMATICA</v>
          </cell>
          <cell r="D1524">
            <v>41670</v>
          </cell>
          <cell r="E1524" t="str">
            <v xml:space="preserve">88              </v>
          </cell>
          <cell r="F1524">
            <v>41683</v>
          </cell>
          <cell r="G1524">
            <v>4372.4799999999996</v>
          </cell>
          <cell r="H1524">
            <v>1146.8</v>
          </cell>
          <cell r="I1524">
            <v>0</v>
          </cell>
          <cell r="J1524">
            <v>41711</v>
          </cell>
          <cell r="K1524">
            <v>30</v>
          </cell>
          <cell r="L1524">
            <v>42005</v>
          </cell>
          <cell r="M1524">
            <v>42369</v>
          </cell>
          <cell r="N1524">
            <v>0</v>
          </cell>
          <cell r="O1524">
            <v>1329</v>
          </cell>
          <cell r="P1524">
            <v>0</v>
          </cell>
          <cell r="Q1524">
            <v>0</v>
          </cell>
          <cell r="R1524" t="str">
            <v>N</v>
          </cell>
          <cell r="S1524">
            <v>3225.68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A1525">
            <v>2014</v>
          </cell>
          <cell r="B1525">
            <v>6010</v>
          </cell>
          <cell r="C1525" t="str">
            <v>ACTS INFORMATICA</v>
          </cell>
          <cell r="D1525">
            <v>41670</v>
          </cell>
          <cell r="E1525" t="str">
            <v xml:space="preserve">88              </v>
          </cell>
          <cell r="F1525">
            <v>41683</v>
          </cell>
          <cell r="G1525">
            <v>4372.4799999999996</v>
          </cell>
          <cell r="H1525">
            <v>3225.68</v>
          </cell>
          <cell r="I1525">
            <v>0</v>
          </cell>
          <cell r="J1525">
            <v>41711</v>
          </cell>
          <cell r="K1525">
            <v>30</v>
          </cell>
          <cell r="L1525">
            <v>42005</v>
          </cell>
          <cell r="M1525">
            <v>42369</v>
          </cell>
          <cell r="N1525">
            <v>0</v>
          </cell>
          <cell r="O1525">
            <v>2506</v>
          </cell>
          <cell r="P1525">
            <v>0</v>
          </cell>
          <cell r="Q1525">
            <v>0</v>
          </cell>
          <cell r="R1525" t="str">
            <v>N</v>
          </cell>
          <cell r="S1525">
            <v>1146.8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A1526">
            <v>2014</v>
          </cell>
          <cell r="B1526">
            <v>6013</v>
          </cell>
          <cell r="C1526" t="str">
            <v>IRCO SRL</v>
          </cell>
          <cell r="D1526">
            <v>41670</v>
          </cell>
          <cell r="E1526" t="str">
            <v xml:space="preserve">26              </v>
          </cell>
          <cell r="F1526">
            <v>41683</v>
          </cell>
          <cell r="G1526">
            <v>56.85</v>
          </cell>
          <cell r="H1526">
            <v>56.85</v>
          </cell>
          <cell r="I1526">
            <v>0</v>
          </cell>
          <cell r="J1526">
            <v>41690</v>
          </cell>
          <cell r="K1526">
            <v>30</v>
          </cell>
          <cell r="L1526">
            <v>42005</v>
          </cell>
          <cell r="M1526">
            <v>42369</v>
          </cell>
          <cell r="N1526">
            <v>0</v>
          </cell>
          <cell r="O1526">
            <v>1204</v>
          </cell>
          <cell r="P1526">
            <v>10.25</v>
          </cell>
          <cell r="Q1526">
            <v>7</v>
          </cell>
          <cell r="R1526" t="str">
            <v>S</v>
          </cell>
          <cell r="S1526">
            <v>0</v>
          </cell>
          <cell r="T1526">
            <v>20</v>
          </cell>
          <cell r="U1526">
            <v>397.95</v>
          </cell>
          <cell r="V1526">
            <v>1137</v>
          </cell>
          <cell r="W1526">
            <v>-23</v>
          </cell>
          <cell r="X1526">
            <v>-1307.55</v>
          </cell>
        </row>
        <row r="1527">
          <cell r="A1527">
            <v>2014</v>
          </cell>
          <cell r="B1527">
            <v>6014</v>
          </cell>
          <cell r="C1527" t="str">
            <v>AGOGEST SRL</v>
          </cell>
          <cell r="D1527">
            <v>41670</v>
          </cell>
          <cell r="E1527" t="str">
            <v xml:space="preserve">83              </v>
          </cell>
          <cell r="F1527">
            <v>41683</v>
          </cell>
          <cell r="G1527">
            <v>220.73</v>
          </cell>
          <cell r="H1527">
            <v>220.73</v>
          </cell>
          <cell r="I1527">
            <v>0</v>
          </cell>
          <cell r="J1527">
            <v>41690</v>
          </cell>
          <cell r="K1527">
            <v>30</v>
          </cell>
          <cell r="L1527">
            <v>42005</v>
          </cell>
          <cell r="M1527">
            <v>42369</v>
          </cell>
          <cell r="N1527">
            <v>0</v>
          </cell>
          <cell r="O1527">
            <v>1334</v>
          </cell>
          <cell r="P1527">
            <v>0</v>
          </cell>
          <cell r="Q1527">
            <v>7</v>
          </cell>
          <cell r="R1527" t="str">
            <v>S</v>
          </cell>
          <cell r="S1527">
            <v>0</v>
          </cell>
          <cell r="T1527">
            <v>20</v>
          </cell>
          <cell r="U1527">
            <v>1545.11</v>
          </cell>
          <cell r="V1527">
            <v>4414.6000000000004</v>
          </cell>
          <cell r="W1527">
            <v>-23</v>
          </cell>
          <cell r="X1527">
            <v>-5076.79</v>
          </cell>
        </row>
        <row r="1528">
          <cell r="A1528">
            <v>2014</v>
          </cell>
          <cell r="B1528">
            <v>6015</v>
          </cell>
          <cell r="C1528" t="str">
            <v>AGOGEST SRL</v>
          </cell>
          <cell r="D1528">
            <v>41670</v>
          </cell>
          <cell r="E1528" t="str">
            <v xml:space="preserve">84              </v>
          </cell>
          <cell r="F1528">
            <v>41683</v>
          </cell>
          <cell r="G1528">
            <v>599.12</v>
          </cell>
          <cell r="H1528">
            <v>599.12</v>
          </cell>
          <cell r="I1528">
            <v>0</v>
          </cell>
          <cell r="J1528">
            <v>41690</v>
          </cell>
          <cell r="K1528">
            <v>30</v>
          </cell>
          <cell r="L1528">
            <v>42005</v>
          </cell>
          <cell r="M1528">
            <v>42369</v>
          </cell>
          <cell r="N1528">
            <v>0</v>
          </cell>
          <cell r="O1528">
            <v>1334</v>
          </cell>
          <cell r="P1528">
            <v>0</v>
          </cell>
          <cell r="Q1528">
            <v>7</v>
          </cell>
          <cell r="R1528" t="str">
            <v>S</v>
          </cell>
          <cell r="S1528">
            <v>0</v>
          </cell>
          <cell r="T1528">
            <v>20</v>
          </cell>
          <cell r="U1528">
            <v>4193.84</v>
          </cell>
          <cell r="V1528">
            <v>11982.4</v>
          </cell>
          <cell r="W1528">
            <v>-23</v>
          </cell>
          <cell r="X1528">
            <v>-13779.76</v>
          </cell>
        </row>
        <row r="1529">
          <cell r="A1529">
            <v>2014</v>
          </cell>
          <cell r="B1529">
            <v>6017</v>
          </cell>
          <cell r="C1529" t="str">
            <v>I.T.C. SRL</v>
          </cell>
          <cell r="D1529">
            <v>41670</v>
          </cell>
          <cell r="E1529" t="str">
            <v xml:space="preserve">52              </v>
          </cell>
          <cell r="F1529">
            <v>41683</v>
          </cell>
          <cell r="G1529">
            <v>528.26</v>
          </cell>
          <cell r="H1529">
            <v>528.26</v>
          </cell>
          <cell r="I1529">
            <v>0</v>
          </cell>
          <cell r="J1529">
            <v>41809</v>
          </cell>
          <cell r="K1529">
            <v>30</v>
          </cell>
          <cell r="L1529">
            <v>42005</v>
          </cell>
          <cell r="M1529">
            <v>42369</v>
          </cell>
          <cell r="N1529">
            <v>0</v>
          </cell>
          <cell r="O1529">
            <v>1205</v>
          </cell>
          <cell r="P1529">
            <v>0</v>
          </cell>
          <cell r="Q1529">
            <v>126</v>
          </cell>
          <cell r="R1529" t="str">
            <v>S</v>
          </cell>
          <cell r="S1529">
            <v>0</v>
          </cell>
          <cell r="T1529">
            <v>139</v>
          </cell>
          <cell r="U1529">
            <v>66560.759999999995</v>
          </cell>
          <cell r="V1529">
            <v>73428.14</v>
          </cell>
          <cell r="W1529">
            <v>96</v>
          </cell>
          <cell r="X1529">
            <v>50712.959999999999</v>
          </cell>
        </row>
        <row r="1530">
          <cell r="A1530">
            <v>2014</v>
          </cell>
          <cell r="B1530">
            <v>6018</v>
          </cell>
          <cell r="C1530" t="str">
            <v>ELETTROVENETA SPA</v>
          </cell>
          <cell r="D1530">
            <v>41670</v>
          </cell>
          <cell r="E1530" t="str">
            <v xml:space="preserve">5927            </v>
          </cell>
          <cell r="F1530">
            <v>41683</v>
          </cell>
          <cell r="G1530">
            <v>3367.16</v>
          </cell>
          <cell r="H1530">
            <v>3367.16</v>
          </cell>
          <cell r="I1530">
            <v>0</v>
          </cell>
          <cell r="J1530">
            <v>41690</v>
          </cell>
          <cell r="K1530">
            <v>30</v>
          </cell>
          <cell r="L1530">
            <v>42005</v>
          </cell>
          <cell r="M1530">
            <v>42369</v>
          </cell>
          <cell r="N1530">
            <v>0</v>
          </cell>
          <cell r="O1530">
            <v>1204</v>
          </cell>
          <cell r="P1530">
            <v>0</v>
          </cell>
          <cell r="Q1530">
            <v>7</v>
          </cell>
          <cell r="R1530" t="str">
            <v>S</v>
          </cell>
          <cell r="S1530">
            <v>0</v>
          </cell>
          <cell r="T1530">
            <v>20</v>
          </cell>
          <cell r="U1530">
            <v>23570.12</v>
          </cell>
          <cell r="V1530">
            <v>67343.199999999997</v>
          </cell>
          <cell r="W1530">
            <v>-23</v>
          </cell>
          <cell r="X1530">
            <v>-77444.679999999993</v>
          </cell>
        </row>
        <row r="1531">
          <cell r="A1531">
            <v>2014</v>
          </cell>
          <cell r="B1531">
            <v>6012</v>
          </cell>
          <cell r="C1531" t="str">
            <v>Flower Gloves srl</v>
          </cell>
          <cell r="D1531">
            <v>41675</v>
          </cell>
          <cell r="E1531" t="str">
            <v xml:space="preserve">1886            </v>
          </cell>
          <cell r="F1531">
            <v>41683</v>
          </cell>
          <cell r="G1531">
            <v>818.98</v>
          </cell>
          <cell r="H1531">
            <v>818.98</v>
          </cell>
          <cell r="I1531">
            <v>0</v>
          </cell>
          <cell r="J1531">
            <v>41736</v>
          </cell>
          <cell r="K1531">
            <v>30</v>
          </cell>
          <cell r="L1531">
            <v>42005</v>
          </cell>
          <cell r="M1531">
            <v>42369</v>
          </cell>
          <cell r="N1531">
            <v>0</v>
          </cell>
          <cell r="O1531">
            <v>1208</v>
          </cell>
          <cell r="P1531">
            <v>0</v>
          </cell>
          <cell r="Q1531">
            <v>53</v>
          </cell>
          <cell r="R1531" t="str">
            <v>S</v>
          </cell>
          <cell r="S1531">
            <v>0</v>
          </cell>
          <cell r="T1531">
            <v>61</v>
          </cell>
          <cell r="U1531">
            <v>43405.94</v>
          </cell>
          <cell r="V1531">
            <v>49957.78</v>
          </cell>
          <cell r="W1531">
            <v>23</v>
          </cell>
          <cell r="X1531">
            <v>18836.54</v>
          </cell>
        </row>
        <row r="1532">
          <cell r="A1532">
            <v>2014</v>
          </cell>
          <cell r="B1532">
            <v>6016</v>
          </cell>
          <cell r="C1532" t="str">
            <v>SERVIZI AI CITTADINI SRL</v>
          </cell>
          <cell r="D1532">
            <v>41675</v>
          </cell>
          <cell r="E1532" t="str">
            <v xml:space="preserve">162             </v>
          </cell>
          <cell r="F1532">
            <v>41683</v>
          </cell>
          <cell r="G1532">
            <v>12.2</v>
          </cell>
          <cell r="H1532">
            <v>12.2</v>
          </cell>
          <cell r="I1532">
            <v>0</v>
          </cell>
          <cell r="J1532">
            <v>41690</v>
          </cell>
          <cell r="K1532">
            <v>30</v>
          </cell>
          <cell r="L1532">
            <v>42005</v>
          </cell>
          <cell r="M1532">
            <v>42369</v>
          </cell>
          <cell r="N1532">
            <v>0</v>
          </cell>
          <cell r="O1532">
            <v>1332</v>
          </cell>
          <cell r="P1532">
            <v>0</v>
          </cell>
          <cell r="Q1532">
            <v>7</v>
          </cell>
          <cell r="R1532" t="str">
            <v>S</v>
          </cell>
          <cell r="S1532">
            <v>0</v>
          </cell>
          <cell r="T1532">
            <v>15</v>
          </cell>
          <cell r="U1532">
            <v>85.4</v>
          </cell>
          <cell r="V1532">
            <v>183</v>
          </cell>
          <cell r="W1532">
            <v>-23</v>
          </cell>
          <cell r="X1532">
            <v>-280.60000000000002</v>
          </cell>
        </row>
        <row r="1533">
          <cell r="A1533">
            <v>2014</v>
          </cell>
          <cell r="B1533">
            <v>6021</v>
          </cell>
          <cell r="C1533" t="str">
            <v>FERRAMENTA MARCHIORI SNC</v>
          </cell>
          <cell r="D1533">
            <v>41680</v>
          </cell>
          <cell r="E1533" t="str">
            <v xml:space="preserve">54              </v>
          </cell>
          <cell r="F1533">
            <v>41683</v>
          </cell>
          <cell r="G1533">
            <v>6.95</v>
          </cell>
          <cell r="H1533">
            <v>6.95</v>
          </cell>
          <cell r="I1533">
            <v>0</v>
          </cell>
          <cell r="J1533">
            <v>41690</v>
          </cell>
          <cell r="K1533">
            <v>30</v>
          </cell>
          <cell r="L1533">
            <v>42005</v>
          </cell>
          <cell r="M1533">
            <v>42369</v>
          </cell>
          <cell r="N1533">
            <v>0</v>
          </cell>
          <cell r="O1533">
            <v>1210</v>
          </cell>
          <cell r="P1533">
            <v>0</v>
          </cell>
          <cell r="Q1533">
            <v>7</v>
          </cell>
          <cell r="R1533" t="str">
            <v>S</v>
          </cell>
          <cell r="S1533">
            <v>0</v>
          </cell>
          <cell r="T1533">
            <v>10</v>
          </cell>
          <cell r="U1533">
            <v>48.65</v>
          </cell>
          <cell r="V1533">
            <v>69.5</v>
          </cell>
          <cell r="W1533">
            <v>-23</v>
          </cell>
          <cell r="X1533">
            <v>-159.85</v>
          </cell>
        </row>
        <row r="1534">
          <cell r="A1534">
            <v>2014</v>
          </cell>
          <cell r="B1534">
            <v>6022</v>
          </cell>
          <cell r="C1534" t="str">
            <v>FERRAMENTA MARCHIORI SNC</v>
          </cell>
          <cell r="D1534">
            <v>41680</v>
          </cell>
          <cell r="E1534" t="str">
            <v xml:space="preserve">51              </v>
          </cell>
          <cell r="F1534">
            <v>41683</v>
          </cell>
          <cell r="G1534">
            <v>36</v>
          </cell>
          <cell r="H1534">
            <v>36</v>
          </cell>
          <cell r="I1534">
            <v>0</v>
          </cell>
          <cell r="J1534">
            <v>41690</v>
          </cell>
          <cell r="K1534">
            <v>30</v>
          </cell>
          <cell r="L1534">
            <v>42005</v>
          </cell>
          <cell r="M1534">
            <v>42369</v>
          </cell>
          <cell r="N1534">
            <v>0</v>
          </cell>
          <cell r="O1534">
            <v>1210</v>
          </cell>
          <cell r="P1534">
            <v>0</v>
          </cell>
          <cell r="Q1534">
            <v>7</v>
          </cell>
          <cell r="R1534" t="str">
            <v>S</v>
          </cell>
          <cell r="S1534">
            <v>0</v>
          </cell>
          <cell r="T1534">
            <v>10</v>
          </cell>
          <cell r="U1534">
            <v>252</v>
          </cell>
          <cell r="V1534">
            <v>360</v>
          </cell>
          <cell r="W1534">
            <v>-23</v>
          </cell>
          <cell r="X1534">
            <v>-828</v>
          </cell>
        </row>
        <row r="1535">
          <cell r="A1535">
            <v>2014</v>
          </cell>
          <cell r="B1535">
            <v>6023</v>
          </cell>
          <cell r="C1535" t="str">
            <v>FERRAMENTA MARCHIORI SNC</v>
          </cell>
          <cell r="D1535">
            <v>41680</v>
          </cell>
          <cell r="E1535" t="str">
            <v xml:space="preserve">55              </v>
          </cell>
          <cell r="F1535">
            <v>41683</v>
          </cell>
          <cell r="G1535">
            <v>25.69</v>
          </cell>
          <cell r="H1535">
            <v>25.69</v>
          </cell>
          <cell r="I1535">
            <v>0</v>
          </cell>
          <cell r="J1535">
            <v>41690</v>
          </cell>
          <cell r="K1535">
            <v>30</v>
          </cell>
          <cell r="L1535">
            <v>42005</v>
          </cell>
          <cell r="M1535">
            <v>42369</v>
          </cell>
          <cell r="N1535">
            <v>0</v>
          </cell>
          <cell r="O1535">
            <v>1210</v>
          </cell>
          <cell r="P1535">
            <v>0</v>
          </cell>
          <cell r="Q1535">
            <v>7</v>
          </cell>
          <cell r="R1535" t="str">
            <v>S</v>
          </cell>
          <cell r="S1535">
            <v>0</v>
          </cell>
          <cell r="T1535">
            <v>10</v>
          </cell>
          <cell r="U1535">
            <v>179.83</v>
          </cell>
          <cell r="V1535">
            <v>256.89999999999998</v>
          </cell>
          <cell r="W1535">
            <v>-23</v>
          </cell>
          <cell r="X1535">
            <v>-590.87</v>
          </cell>
        </row>
        <row r="1536">
          <cell r="A1536">
            <v>2014</v>
          </cell>
          <cell r="B1536">
            <v>6024</v>
          </cell>
          <cell r="C1536" t="str">
            <v>FERRAMENTA MARCHIORI SNC</v>
          </cell>
          <cell r="D1536">
            <v>41680</v>
          </cell>
          <cell r="E1536" t="str">
            <v xml:space="preserve">52              </v>
          </cell>
          <cell r="F1536">
            <v>41683</v>
          </cell>
          <cell r="G1536">
            <v>200.48</v>
          </cell>
          <cell r="H1536">
            <v>200.48</v>
          </cell>
          <cell r="I1536">
            <v>0</v>
          </cell>
          <cell r="J1536">
            <v>41690</v>
          </cell>
          <cell r="K1536">
            <v>30</v>
          </cell>
          <cell r="L1536">
            <v>42005</v>
          </cell>
          <cell r="M1536">
            <v>42369</v>
          </cell>
          <cell r="N1536">
            <v>0</v>
          </cell>
          <cell r="O1536">
            <v>1210</v>
          </cell>
          <cell r="P1536">
            <v>0</v>
          </cell>
          <cell r="Q1536">
            <v>7</v>
          </cell>
          <cell r="R1536" t="str">
            <v>S</v>
          </cell>
          <cell r="S1536">
            <v>0</v>
          </cell>
          <cell r="T1536">
            <v>10</v>
          </cell>
          <cell r="U1536">
            <v>1403.36</v>
          </cell>
          <cell r="V1536">
            <v>2004.8</v>
          </cell>
          <cell r="W1536">
            <v>-23</v>
          </cell>
          <cell r="X1536">
            <v>-4611.04</v>
          </cell>
        </row>
        <row r="1537">
          <cell r="A1537">
            <v>2014</v>
          </cell>
          <cell r="B1537">
            <v>6025</v>
          </cell>
          <cell r="C1537" t="str">
            <v>FERRAMENTA MARCHIORI SNC</v>
          </cell>
          <cell r="D1537">
            <v>41680</v>
          </cell>
          <cell r="E1537" t="str">
            <v xml:space="preserve">53              </v>
          </cell>
          <cell r="F1537">
            <v>41683</v>
          </cell>
          <cell r="G1537">
            <v>40.409999999999997</v>
          </cell>
          <cell r="H1537">
            <v>40.409999999999997</v>
          </cell>
          <cell r="I1537">
            <v>0</v>
          </cell>
          <cell r="J1537">
            <v>41690</v>
          </cell>
          <cell r="K1537">
            <v>30</v>
          </cell>
          <cell r="L1537">
            <v>42005</v>
          </cell>
          <cell r="M1537">
            <v>42369</v>
          </cell>
          <cell r="N1537">
            <v>0</v>
          </cell>
          <cell r="O1537">
            <v>1210</v>
          </cell>
          <cell r="P1537">
            <v>0</v>
          </cell>
          <cell r="Q1537">
            <v>7</v>
          </cell>
          <cell r="R1537" t="str">
            <v>S</v>
          </cell>
          <cell r="S1537">
            <v>0</v>
          </cell>
          <cell r="T1537">
            <v>10</v>
          </cell>
          <cell r="U1537">
            <v>282.87</v>
          </cell>
          <cell r="V1537">
            <v>404.1</v>
          </cell>
          <cell r="W1537">
            <v>-23</v>
          </cell>
          <cell r="X1537">
            <v>-929.43</v>
          </cell>
        </row>
        <row r="1538">
          <cell r="A1538">
            <v>2014</v>
          </cell>
          <cell r="B1538">
            <v>6027</v>
          </cell>
          <cell r="C1538" t="str">
            <v>ETRA SPA</v>
          </cell>
          <cell r="D1538">
            <v>41652</v>
          </cell>
          <cell r="E1538" t="str">
            <v xml:space="preserve">34512           </v>
          </cell>
          <cell r="F1538">
            <v>41683</v>
          </cell>
          <cell r="G1538">
            <v>27.12</v>
          </cell>
          <cell r="H1538">
            <v>27.12</v>
          </cell>
          <cell r="I1538">
            <v>0</v>
          </cell>
          <cell r="J1538">
            <v>41691</v>
          </cell>
          <cell r="K1538">
            <v>30</v>
          </cell>
          <cell r="L1538">
            <v>42005</v>
          </cell>
          <cell r="M1538">
            <v>42369</v>
          </cell>
          <cell r="N1538">
            <v>0</v>
          </cell>
          <cell r="O1538">
            <v>1317</v>
          </cell>
          <cell r="P1538">
            <v>2.4700000000000002</v>
          </cell>
          <cell r="Q1538">
            <v>8</v>
          </cell>
          <cell r="R1538" t="str">
            <v>S</v>
          </cell>
          <cell r="S1538">
            <v>0</v>
          </cell>
          <cell r="T1538">
            <v>39</v>
          </cell>
          <cell r="U1538">
            <v>216.96</v>
          </cell>
          <cell r="V1538">
            <v>1057.68</v>
          </cell>
          <cell r="W1538">
            <v>-22</v>
          </cell>
          <cell r="X1538">
            <v>-596.64</v>
          </cell>
        </row>
        <row r="1539">
          <cell r="A1539">
            <v>2014</v>
          </cell>
          <cell r="B1539">
            <v>6028</v>
          </cell>
          <cell r="C1539" t="str">
            <v>ETRA SPA</v>
          </cell>
          <cell r="D1539">
            <v>41652</v>
          </cell>
          <cell r="E1539" t="str">
            <v xml:space="preserve">34503           </v>
          </cell>
          <cell r="F1539">
            <v>41684</v>
          </cell>
          <cell r="G1539">
            <v>781.13</v>
          </cell>
          <cell r="H1539">
            <v>781.13</v>
          </cell>
          <cell r="I1539">
            <v>0</v>
          </cell>
          <cell r="J1539">
            <v>41691</v>
          </cell>
          <cell r="K1539">
            <v>30</v>
          </cell>
          <cell r="L1539">
            <v>42005</v>
          </cell>
          <cell r="M1539">
            <v>42369</v>
          </cell>
          <cell r="N1539">
            <v>0</v>
          </cell>
          <cell r="O1539">
            <v>1317</v>
          </cell>
          <cell r="P1539">
            <v>71.010000000000005</v>
          </cell>
          <cell r="Q1539">
            <v>7</v>
          </cell>
          <cell r="R1539" t="str">
            <v>S</v>
          </cell>
          <cell r="S1539">
            <v>0</v>
          </cell>
          <cell r="T1539">
            <v>39</v>
          </cell>
          <cell r="U1539">
            <v>5467.91</v>
          </cell>
          <cell r="V1539">
            <v>30464.07</v>
          </cell>
          <cell r="W1539">
            <v>-23</v>
          </cell>
          <cell r="X1539">
            <v>-17965.990000000002</v>
          </cell>
        </row>
        <row r="1540">
          <cell r="A1540">
            <v>2014</v>
          </cell>
          <cell r="B1540">
            <v>6029</v>
          </cell>
          <cell r="C1540" t="str">
            <v>ETRA SPA</v>
          </cell>
          <cell r="D1540">
            <v>41652</v>
          </cell>
          <cell r="E1540" t="str">
            <v xml:space="preserve">34492           </v>
          </cell>
          <cell r="F1540">
            <v>41684</v>
          </cell>
          <cell r="G1540">
            <v>113.87</v>
          </cell>
          <cell r="H1540">
            <v>113.87</v>
          </cell>
          <cell r="I1540">
            <v>0</v>
          </cell>
          <cell r="J1540">
            <v>41691</v>
          </cell>
          <cell r="K1540">
            <v>30</v>
          </cell>
          <cell r="L1540">
            <v>42005</v>
          </cell>
          <cell r="M1540">
            <v>42369</v>
          </cell>
          <cell r="N1540">
            <v>0</v>
          </cell>
          <cell r="O1540">
            <v>1317</v>
          </cell>
          <cell r="P1540">
            <v>10.35</v>
          </cell>
          <cell r="Q1540">
            <v>7</v>
          </cell>
          <cell r="R1540" t="str">
            <v>S</v>
          </cell>
          <cell r="S1540">
            <v>0</v>
          </cell>
          <cell r="T1540">
            <v>39</v>
          </cell>
          <cell r="U1540">
            <v>797.09</v>
          </cell>
          <cell r="V1540">
            <v>4440.93</v>
          </cell>
          <cell r="W1540">
            <v>-23</v>
          </cell>
          <cell r="X1540">
            <v>-2619.0100000000002</v>
          </cell>
        </row>
        <row r="1541">
          <cell r="A1541">
            <v>2014</v>
          </cell>
          <cell r="B1541">
            <v>6030</v>
          </cell>
          <cell r="C1541" t="str">
            <v>ETRA SPA</v>
          </cell>
          <cell r="D1541">
            <v>41652</v>
          </cell>
          <cell r="E1541" t="str">
            <v xml:space="preserve">34504           </v>
          </cell>
          <cell r="F1541">
            <v>41684</v>
          </cell>
          <cell r="G1541">
            <v>200.73</v>
          </cell>
          <cell r="H1541">
            <v>200.73</v>
          </cell>
          <cell r="I1541">
            <v>0</v>
          </cell>
          <cell r="J1541">
            <v>41691</v>
          </cell>
          <cell r="K1541">
            <v>30</v>
          </cell>
          <cell r="L1541">
            <v>42005</v>
          </cell>
          <cell r="M1541">
            <v>42369</v>
          </cell>
          <cell r="N1541">
            <v>0</v>
          </cell>
          <cell r="O1541">
            <v>1317</v>
          </cell>
          <cell r="P1541">
            <v>18.25</v>
          </cell>
          <cell r="Q1541">
            <v>7</v>
          </cell>
          <cell r="R1541" t="str">
            <v>S</v>
          </cell>
          <cell r="S1541">
            <v>0</v>
          </cell>
          <cell r="T1541">
            <v>39</v>
          </cell>
          <cell r="U1541">
            <v>1405.11</v>
          </cell>
          <cell r="V1541">
            <v>7828.47</v>
          </cell>
          <cell r="W1541">
            <v>-23</v>
          </cell>
          <cell r="X1541">
            <v>-4616.79</v>
          </cell>
        </row>
        <row r="1542">
          <cell r="A1542">
            <v>2014</v>
          </cell>
          <cell r="B1542">
            <v>6031</v>
          </cell>
          <cell r="C1542" t="str">
            <v>ETRA SPA</v>
          </cell>
          <cell r="D1542">
            <v>41652</v>
          </cell>
          <cell r="E1542" t="str">
            <v xml:space="preserve">32933           </v>
          </cell>
          <cell r="F1542">
            <v>41684</v>
          </cell>
          <cell r="G1542">
            <v>26.63</v>
          </cell>
          <cell r="H1542">
            <v>26.63</v>
          </cell>
          <cell r="I1542">
            <v>0</v>
          </cell>
          <cell r="J1542">
            <v>41691</v>
          </cell>
          <cell r="K1542">
            <v>30</v>
          </cell>
          <cell r="L1542">
            <v>42005</v>
          </cell>
          <cell r="M1542">
            <v>42369</v>
          </cell>
          <cell r="N1542">
            <v>0</v>
          </cell>
          <cell r="O1542">
            <v>1317</v>
          </cell>
          <cell r="P1542">
            <v>2.42</v>
          </cell>
          <cell r="Q1542">
            <v>7</v>
          </cell>
          <cell r="R1542" t="str">
            <v>S</v>
          </cell>
          <cell r="S1542">
            <v>0</v>
          </cell>
          <cell r="T1542">
            <v>39</v>
          </cell>
          <cell r="U1542">
            <v>186.41</v>
          </cell>
          <cell r="V1542">
            <v>1038.57</v>
          </cell>
          <cell r="W1542">
            <v>-23</v>
          </cell>
          <cell r="X1542">
            <v>-612.49</v>
          </cell>
        </row>
        <row r="1543">
          <cell r="A1543">
            <v>2014</v>
          </cell>
          <cell r="B1543">
            <v>6032</v>
          </cell>
          <cell r="C1543" t="str">
            <v>ETRA SPA</v>
          </cell>
          <cell r="D1543">
            <v>41652</v>
          </cell>
          <cell r="E1543" t="str">
            <v xml:space="preserve">34491           </v>
          </cell>
          <cell r="F1543">
            <v>41684</v>
          </cell>
          <cell r="G1543">
            <v>94.28</v>
          </cell>
          <cell r="H1543">
            <v>94.28</v>
          </cell>
          <cell r="I1543">
            <v>0</v>
          </cell>
          <cell r="J1543">
            <v>41691</v>
          </cell>
          <cell r="K1543">
            <v>30</v>
          </cell>
          <cell r="L1543">
            <v>42005</v>
          </cell>
          <cell r="M1543">
            <v>42369</v>
          </cell>
          <cell r="N1543">
            <v>0</v>
          </cell>
          <cell r="O1543">
            <v>1317</v>
          </cell>
          <cell r="P1543">
            <v>8.57</v>
          </cell>
          <cell r="Q1543">
            <v>7</v>
          </cell>
          <cell r="R1543" t="str">
            <v>S</v>
          </cell>
          <cell r="S1543">
            <v>0</v>
          </cell>
          <cell r="T1543">
            <v>39</v>
          </cell>
          <cell r="U1543">
            <v>659.96</v>
          </cell>
          <cell r="V1543">
            <v>3676.92</v>
          </cell>
          <cell r="W1543">
            <v>-23</v>
          </cell>
          <cell r="X1543">
            <v>-2168.44</v>
          </cell>
        </row>
        <row r="1544">
          <cell r="A1544">
            <v>2014</v>
          </cell>
          <cell r="B1544">
            <v>6033</v>
          </cell>
          <cell r="C1544" t="str">
            <v>ETRA SPA</v>
          </cell>
          <cell r="D1544">
            <v>41652</v>
          </cell>
          <cell r="E1544" t="str">
            <v xml:space="preserve">34490           </v>
          </cell>
          <cell r="F1544">
            <v>41684</v>
          </cell>
          <cell r="G1544">
            <v>32.840000000000003</v>
          </cell>
          <cell r="H1544">
            <v>32.840000000000003</v>
          </cell>
          <cell r="I1544">
            <v>0</v>
          </cell>
          <cell r="J1544">
            <v>41691</v>
          </cell>
          <cell r="K1544">
            <v>30</v>
          </cell>
          <cell r="L1544">
            <v>42005</v>
          </cell>
          <cell r="M1544">
            <v>42369</v>
          </cell>
          <cell r="N1544">
            <v>0</v>
          </cell>
          <cell r="O1544">
            <v>1317</v>
          </cell>
          <cell r="P1544">
            <v>2.99</v>
          </cell>
          <cell r="Q1544">
            <v>7</v>
          </cell>
          <cell r="R1544" t="str">
            <v>S</v>
          </cell>
          <cell r="S1544">
            <v>0</v>
          </cell>
          <cell r="T1544">
            <v>39</v>
          </cell>
          <cell r="U1544">
            <v>229.88</v>
          </cell>
          <cell r="V1544">
            <v>1280.76</v>
          </cell>
          <cell r="W1544">
            <v>-23</v>
          </cell>
          <cell r="X1544">
            <v>-755.32</v>
          </cell>
        </row>
        <row r="1545">
          <cell r="A1545">
            <v>2014</v>
          </cell>
          <cell r="B1545">
            <v>6034</v>
          </cell>
          <cell r="C1545" t="str">
            <v>ETRA SPA</v>
          </cell>
          <cell r="D1545">
            <v>41652</v>
          </cell>
          <cell r="E1545" t="str">
            <v xml:space="preserve">34498           </v>
          </cell>
          <cell r="F1545">
            <v>41684</v>
          </cell>
          <cell r="G1545">
            <v>32.82</v>
          </cell>
          <cell r="H1545">
            <v>32.82</v>
          </cell>
          <cell r="I1545">
            <v>0</v>
          </cell>
          <cell r="J1545">
            <v>41691</v>
          </cell>
          <cell r="K1545">
            <v>30</v>
          </cell>
          <cell r="L1545">
            <v>42005</v>
          </cell>
          <cell r="M1545">
            <v>42369</v>
          </cell>
          <cell r="N1545">
            <v>0</v>
          </cell>
          <cell r="O1545">
            <v>1317</v>
          </cell>
          <cell r="P1545">
            <v>2.98</v>
          </cell>
          <cell r="Q1545">
            <v>7</v>
          </cell>
          <cell r="R1545" t="str">
            <v>S</v>
          </cell>
          <cell r="S1545">
            <v>0</v>
          </cell>
          <cell r="T1545">
            <v>39</v>
          </cell>
          <cell r="U1545">
            <v>229.74</v>
          </cell>
          <cell r="V1545">
            <v>1279.98</v>
          </cell>
          <cell r="W1545">
            <v>-23</v>
          </cell>
          <cell r="X1545">
            <v>-754.86</v>
          </cell>
        </row>
        <row r="1546">
          <cell r="A1546">
            <v>2014</v>
          </cell>
          <cell r="B1546">
            <v>6035</v>
          </cell>
          <cell r="C1546" t="str">
            <v>ETRA SPA</v>
          </cell>
          <cell r="D1546">
            <v>41652</v>
          </cell>
          <cell r="E1546" t="str">
            <v xml:space="preserve">34496           </v>
          </cell>
          <cell r="F1546">
            <v>41684</v>
          </cell>
          <cell r="G1546">
            <v>63.69</v>
          </cell>
          <cell r="H1546">
            <v>63.69</v>
          </cell>
          <cell r="I1546">
            <v>0</v>
          </cell>
          <cell r="J1546">
            <v>41691</v>
          </cell>
          <cell r="K1546">
            <v>30</v>
          </cell>
          <cell r="L1546">
            <v>42005</v>
          </cell>
          <cell r="M1546">
            <v>42369</v>
          </cell>
          <cell r="N1546">
            <v>0</v>
          </cell>
          <cell r="O1546">
            <v>1317</v>
          </cell>
          <cell r="P1546">
            <v>5.79</v>
          </cell>
          <cell r="Q1546">
            <v>7</v>
          </cell>
          <cell r="R1546" t="str">
            <v>S</v>
          </cell>
          <cell r="S1546">
            <v>0</v>
          </cell>
          <cell r="T1546">
            <v>39</v>
          </cell>
          <cell r="U1546">
            <v>445.83</v>
          </cell>
          <cell r="V1546">
            <v>2483.91</v>
          </cell>
          <cell r="W1546">
            <v>-23</v>
          </cell>
          <cell r="X1546">
            <v>-1464.87</v>
          </cell>
        </row>
        <row r="1547">
          <cell r="A1547">
            <v>2014</v>
          </cell>
          <cell r="B1547">
            <v>6036</v>
          </cell>
          <cell r="C1547" t="str">
            <v>ETRA SPA</v>
          </cell>
          <cell r="D1547">
            <v>41652</v>
          </cell>
          <cell r="E1547" t="str">
            <v xml:space="preserve">34497           </v>
          </cell>
          <cell r="F1547">
            <v>41684</v>
          </cell>
          <cell r="G1547">
            <v>24.93</v>
          </cell>
          <cell r="H1547">
            <v>24.93</v>
          </cell>
          <cell r="I1547">
            <v>0</v>
          </cell>
          <cell r="J1547">
            <v>41691</v>
          </cell>
          <cell r="K1547">
            <v>30</v>
          </cell>
          <cell r="L1547">
            <v>42005</v>
          </cell>
          <cell r="M1547">
            <v>42369</v>
          </cell>
          <cell r="N1547">
            <v>0</v>
          </cell>
          <cell r="O1547">
            <v>1317</v>
          </cell>
          <cell r="P1547">
            <v>2.27</v>
          </cell>
          <cell r="Q1547">
            <v>7</v>
          </cell>
          <cell r="R1547" t="str">
            <v>S</v>
          </cell>
          <cell r="S1547">
            <v>0</v>
          </cell>
          <cell r="T1547">
            <v>39</v>
          </cell>
          <cell r="U1547">
            <v>174.51</v>
          </cell>
          <cell r="V1547">
            <v>972.27</v>
          </cell>
          <cell r="W1547">
            <v>-23</v>
          </cell>
          <cell r="X1547">
            <v>-573.39</v>
          </cell>
        </row>
        <row r="1548">
          <cell r="A1548">
            <v>2014</v>
          </cell>
          <cell r="B1548">
            <v>6037</v>
          </cell>
          <cell r="C1548" t="str">
            <v>ETRA SPA</v>
          </cell>
          <cell r="D1548">
            <v>41652</v>
          </cell>
          <cell r="E1548" t="str">
            <v xml:space="preserve">34494           </v>
          </cell>
          <cell r="F1548">
            <v>41684</v>
          </cell>
          <cell r="G1548">
            <v>63.69</v>
          </cell>
          <cell r="H1548">
            <v>63.69</v>
          </cell>
          <cell r="I1548">
            <v>0</v>
          </cell>
          <cell r="J1548">
            <v>41691</v>
          </cell>
          <cell r="K1548">
            <v>30</v>
          </cell>
          <cell r="L1548">
            <v>42005</v>
          </cell>
          <cell r="M1548">
            <v>42369</v>
          </cell>
          <cell r="N1548">
            <v>0</v>
          </cell>
          <cell r="O1548">
            <v>1317</v>
          </cell>
          <cell r="P1548">
            <v>5.79</v>
          </cell>
          <cell r="Q1548">
            <v>7</v>
          </cell>
          <cell r="R1548" t="str">
            <v>S</v>
          </cell>
          <cell r="S1548">
            <v>0</v>
          </cell>
          <cell r="T1548">
            <v>39</v>
          </cell>
          <cell r="U1548">
            <v>445.83</v>
          </cell>
          <cell r="V1548">
            <v>2483.91</v>
          </cell>
          <cell r="W1548">
            <v>-23</v>
          </cell>
          <cell r="X1548">
            <v>-1464.87</v>
          </cell>
        </row>
        <row r="1549">
          <cell r="A1549">
            <v>2014</v>
          </cell>
          <cell r="B1549">
            <v>6038</v>
          </cell>
          <cell r="C1549" t="str">
            <v>ETRA SPA</v>
          </cell>
          <cell r="D1549">
            <v>41652</v>
          </cell>
          <cell r="E1549" t="str">
            <v xml:space="preserve">34499           </v>
          </cell>
          <cell r="F1549">
            <v>41684</v>
          </cell>
          <cell r="G1549">
            <v>84.46</v>
          </cell>
          <cell r="H1549">
            <v>84.46</v>
          </cell>
          <cell r="I1549">
            <v>0</v>
          </cell>
          <cell r="J1549">
            <v>41691</v>
          </cell>
          <cell r="K1549">
            <v>30</v>
          </cell>
          <cell r="L1549">
            <v>42005</v>
          </cell>
          <cell r="M1549">
            <v>42369</v>
          </cell>
          <cell r="N1549">
            <v>0</v>
          </cell>
          <cell r="O1549">
            <v>1317</v>
          </cell>
          <cell r="P1549">
            <v>7.68</v>
          </cell>
          <cell r="Q1549">
            <v>7</v>
          </cell>
          <cell r="R1549" t="str">
            <v>S</v>
          </cell>
          <cell r="S1549">
            <v>0</v>
          </cell>
          <cell r="T1549">
            <v>39</v>
          </cell>
          <cell r="U1549">
            <v>591.22</v>
          </cell>
          <cell r="V1549">
            <v>3293.94</v>
          </cell>
          <cell r="W1549">
            <v>-23</v>
          </cell>
          <cell r="X1549">
            <v>-1942.58</v>
          </cell>
        </row>
        <row r="1550">
          <cell r="A1550">
            <v>2014</v>
          </cell>
          <cell r="B1550">
            <v>6039</v>
          </cell>
          <cell r="C1550" t="str">
            <v>ETRA SPA</v>
          </cell>
          <cell r="D1550">
            <v>41652</v>
          </cell>
          <cell r="E1550" t="str">
            <v xml:space="preserve">34500           </v>
          </cell>
          <cell r="F1550">
            <v>41684</v>
          </cell>
          <cell r="G1550">
            <v>190.86</v>
          </cell>
          <cell r="H1550">
            <v>190.86</v>
          </cell>
          <cell r="I1550">
            <v>0</v>
          </cell>
          <cell r="J1550">
            <v>41691</v>
          </cell>
          <cell r="K1550">
            <v>30</v>
          </cell>
          <cell r="L1550">
            <v>42005</v>
          </cell>
          <cell r="M1550">
            <v>42369</v>
          </cell>
          <cell r="N1550">
            <v>0</v>
          </cell>
          <cell r="O1550">
            <v>1313</v>
          </cell>
          <cell r="P1550">
            <v>17.350000000000001</v>
          </cell>
          <cell r="Q1550">
            <v>7</v>
          </cell>
          <cell r="R1550" t="str">
            <v>S</v>
          </cell>
          <cell r="S1550">
            <v>0</v>
          </cell>
          <cell r="T1550">
            <v>39</v>
          </cell>
          <cell r="U1550">
            <v>1336.02</v>
          </cell>
          <cell r="V1550">
            <v>7443.54</v>
          </cell>
          <cell r="W1550">
            <v>-23</v>
          </cell>
          <cell r="X1550">
            <v>-4389.78</v>
          </cell>
        </row>
        <row r="1551">
          <cell r="A1551">
            <v>2014</v>
          </cell>
          <cell r="B1551">
            <v>6040</v>
          </cell>
          <cell r="C1551" t="str">
            <v>ETRA SPA</v>
          </cell>
          <cell r="D1551">
            <v>41652</v>
          </cell>
          <cell r="E1551" t="str">
            <v xml:space="preserve">34501           </v>
          </cell>
          <cell r="F1551">
            <v>41684</v>
          </cell>
          <cell r="G1551">
            <v>66.64</v>
          </cell>
          <cell r="H1551">
            <v>66.64</v>
          </cell>
          <cell r="I1551">
            <v>0</v>
          </cell>
          <cell r="J1551">
            <v>41691</v>
          </cell>
          <cell r="K1551">
            <v>30</v>
          </cell>
          <cell r="L1551">
            <v>42005</v>
          </cell>
          <cell r="M1551">
            <v>42369</v>
          </cell>
          <cell r="N1551">
            <v>0</v>
          </cell>
          <cell r="O1551">
            <v>1313</v>
          </cell>
          <cell r="P1551">
            <v>6.06</v>
          </cell>
          <cell r="Q1551">
            <v>7</v>
          </cell>
          <cell r="R1551" t="str">
            <v>S</v>
          </cell>
          <cell r="S1551">
            <v>0</v>
          </cell>
          <cell r="T1551">
            <v>39</v>
          </cell>
          <cell r="U1551">
            <v>466.48</v>
          </cell>
          <cell r="V1551">
            <v>2598.96</v>
          </cell>
          <cell r="W1551">
            <v>-23</v>
          </cell>
          <cell r="X1551">
            <v>-1532.72</v>
          </cell>
        </row>
        <row r="1552">
          <cell r="A1552">
            <v>2014</v>
          </cell>
          <cell r="B1552">
            <v>6041</v>
          </cell>
          <cell r="C1552" t="str">
            <v>ETRA SPA</v>
          </cell>
          <cell r="D1552">
            <v>41652</v>
          </cell>
          <cell r="E1552" t="str">
            <v xml:space="preserve">34502           </v>
          </cell>
          <cell r="F1552">
            <v>41684</v>
          </cell>
          <cell r="G1552">
            <v>22.21</v>
          </cell>
          <cell r="H1552">
            <v>22.21</v>
          </cell>
          <cell r="I1552">
            <v>0</v>
          </cell>
          <cell r="J1552">
            <v>41691</v>
          </cell>
          <cell r="K1552">
            <v>30</v>
          </cell>
          <cell r="L1552">
            <v>42005</v>
          </cell>
          <cell r="M1552">
            <v>42369</v>
          </cell>
          <cell r="N1552">
            <v>0</v>
          </cell>
          <cell r="O1552">
            <v>1313</v>
          </cell>
          <cell r="P1552">
            <v>2.02</v>
          </cell>
          <cell r="Q1552">
            <v>7</v>
          </cell>
          <cell r="R1552" t="str">
            <v>S</v>
          </cell>
          <cell r="S1552">
            <v>0</v>
          </cell>
          <cell r="T1552">
            <v>39</v>
          </cell>
          <cell r="U1552">
            <v>155.47</v>
          </cell>
          <cell r="V1552">
            <v>866.19</v>
          </cell>
          <cell r="W1552">
            <v>-23</v>
          </cell>
          <cell r="X1552">
            <v>-510.83</v>
          </cell>
        </row>
        <row r="1553">
          <cell r="A1553">
            <v>2014</v>
          </cell>
          <cell r="B1553">
            <v>6042</v>
          </cell>
          <cell r="C1553" t="str">
            <v>ETRA SPA</v>
          </cell>
          <cell r="D1553">
            <v>41652</v>
          </cell>
          <cell r="E1553" t="str">
            <v xml:space="preserve">34513           </v>
          </cell>
          <cell r="F1553">
            <v>41684</v>
          </cell>
          <cell r="G1553">
            <v>63.69</v>
          </cell>
          <cell r="H1553">
            <v>63.69</v>
          </cell>
          <cell r="I1553">
            <v>0</v>
          </cell>
          <cell r="J1553">
            <v>41691</v>
          </cell>
          <cell r="K1553">
            <v>30</v>
          </cell>
          <cell r="L1553">
            <v>42005</v>
          </cell>
          <cell r="M1553">
            <v>42369</v>
          </cell>
          <cell r="N1553">
            <v>0</v>
          </cell>
          <cell r="O1553">
            <v>1317</v>
          </cell>
          <cell r="P1553">
            <v>5.79</v>
          </cell>
          <cell r="Q1553">
            <v>7</v>
          </cell>
          <cell r="R1553" t="str">
            <v>S</v>
          </cell>
          <cell r="S1553">
            <v>0</v>
          </cell>
          <cell r="T1553">
            <v>39</v>
          </cell>
          <cell r="U1553">
            <v>445.83</v>
          </cell>
          <cell r="V1553">
            <v>2483.91</v>
          </cell>
          <cell r="W1553">
            <v>-23</v>
          </cell>
          <cell r="X1553">
            <v>-1464.87</v>
          </cell>
        </row>
        <row r="1554">
          <cell r="A1554">
            <v>2014</v>
          </cell>
          <cell r="B1554">
            <v>6043</v>
          </cell>
          <cell r="C1554" t="str">
            <v>ETRA SPA</v>
          </cell>
          <cell r="D1554">
            <v>41652</v>
          </cell>
          <cell r="E1554" t="str">
            <v xml:space="preserve">34507           </v>
          </cell>
          <cell r="F1554">
            <v>41684</v>
          </cell>
          <cell r="G1554">
            <v>35.450000000000003</v>
          </cell>
          <cell r="H1554">
            <v>35.450000000000003</v>
          </cell>
          <cell r="I1554">
            <v>0</v>
          </cell>
          <cell r="J1554">
            <v>41691</v>
          </cell>
          <cell r="K1554">
            <v>30</v>
          </cell>
          <cell r="L1554">
            <v>42005</v>
          </cell>
          <cell r="M1554">
            <v>42369</v>
          </cell>
          <cell r="N1554">
            <v>0</v>
          </cell>
          <cell r="O1554">
            <v>1317</v>
          </cell>
          <cell r="P1554">
            <v>3.22</v>
          </cell>
          <cell r="Q1554">
            <v>7</v>
          </cell>
          <cell r="R1554" t="str">
            <v>S</v>
          </cell>
          <cell r="S1554">
            <v>0</v>
          </cell>
          <cell r="T1554">
            <v>39</v>
          </cell>
          <cell r="U1554">
            <v>248.15</v>
          </cell>
          <cell r="V1554">
            <v>1382.55</v>
          </cell>
          <cell r="W1554">
            <v>-23</v>
          </cell>
          <cell r="X1554">
            <v>-815.35</v>
          </cell>
        </row>
        <row r="1555">
          <cell r="A1555">
            <v>2014</v>
          </cell>
          <cell r="B1555">
            <v>6044</v>
          </cell>
          <cell r="C1555" t="str">
            <v>ETRA SPA</v>
          </cell>
          <cell r="D1555">
            <v>41652</v>
          </cell>
          <cell r="E1555" t="str">
            <v xml:space="preserve">34506           </v>
          </cell>
          <cell r="F1555">
            <v>41684</v>
          </cell>
          <cell r="G1555">
            <v>35.46</v>
          </cell>
          <cell r="H1555">
            <v>35.46</v>
          </cell>
          <cell r="I1555">
            <v>0</v>
          </cell>
          <cell r="J1555">
            <v>41691</v>
          </cell>
          <cell r="K1555">
            <v>30</v>
          </cell>
          <cell r="L1555">
            <v>42005</v>
          </cell>
          <cell r="M1555">
            <v>42369</v>
          </cell>
          <cell r="N1555">
            <v>0</v>
          </cell>
          <cell r="O1555">
            <v>1317</v>
          </cell>
          <cell r="P1555">
            <v>3.22</v>
          </cell>
          <cell r="Q1555">
            <v>7</v>
          </cell>
          <cell r="R1555" t="str">
            <v>S</v>
          </cell>
          <cell r="S1555">
            <v>0</v>
          </cell>
          <cell r="T1555">
            <v>39</v>
          </cell>
          <cell r="U1555">
            <v>248.22</v>
          </cell>
          <cell r="V1555">
            <v>1382.94</v>
          </cell>
          <cell r="W1555">
            <v>-23</v>
          </cell>
          <cell r="X1555">
            <v>-815.58</v>
          </cell>
        </row>
        <row r="1556">
          <cell r="A1556">
            <v>2014</v>
          </cell>
          <cell r="B1556">
            <v>6045</v>
          </cell>
          <cell r="C1556" t="str">
            <v>ETRA SPA</v>
          </cell>
          <cell r="D1556">
            <v>41652</v>
          </cell>
          <cell r="E1556" t="str">
            <v xml:space="preserve">34510           </v>
          </cell>
          <cell r="F1556">
            <v>41684</v>
          </cell>
          <cell r="G1556">
            <v>16.309999999999999</v>
          </cell>
          <cell r="H1556">
            <v>16.309999999999999</v>
          </cell>
          <cell r="I1556">
            <v>0</v>
          </cell>
          <cell r="J1556">
            <v>41691</v>
          </cell>
          <cell r="K1556">
            <v>30</v>
          </cell>
          <cell r="L1556">
            <v>42005</v>
          </cell>
          <cell r="M1556">
            <v>42369</v>
          </cell>
          <cell r="N1556">
            <v>0</v>
          </cell>
          <cell r="O1556">
            <v>1317</v>
          </cell>
          <cell r="P1556">
            <v>1.48</v>
          </cell>
          <cell r="Q1556">
            <v>7</v>
          </cell>
          <cell r="R1556" t="str">
            <v>S</v>
          </cell>
          <cell r="S1556">
            <v>0</v>
          </cell>
          <cell r="T1556">
            <v>39</v>
          </cell>
          <cell r="U1556">
            <v>114.17</v>
          </cell>
          <cell r="V1556">
            <v>636.09</v>
          </cell>
          <cell r="W1556">
            <v>-23</v>
          </cell>
          <cell r="X1556">
            <v>-375.13</v>
          </cell>
        </row>
        <row r="1557">
          <cell r="A1557">
            <v>2014</v>
          </cell>
          <cell r="B1557">
            <v>6046</v>
          </cell>
          <cell r="C1557" t="str">
            <v>ETRA SPA</v>
          </cell>
          <cell r="D1557">
            <v>41652</v>
          </cell>
          <cell r="E1557" t="str">
            <v xml:space="preserve">34509           </v>
          </cell>
          <cell r="F1557">
            <v>41684</v>
          </cell>
          <cell r="G1557">
            <v>13.38</v>
          </cell>
          <cell r="H1557">
            <v>13.38</v>
          </cell>
          <cell r="I1557">
            <v>0</v>
          </cell>
          <cell r="J1557">
            <v>41691</v>
          </cell>
          <cell r="K1557">
            <v>30</v>
          </cell>
          <cell r="L1557">
            <v>42005</v>
          </cell>
          <cell r="M1557">
            <v>42369</v>
          </cell>
          <cell r="N1557">
            <v>0</v>
          </cell>
          <cell r="O1557">
            <v>1317</v>
          </cell>
          <cell r="P1557">
            <v>1.22</v>
          </cell>
          <cell r="Q1557">
            <v>7</v>
          </cell>
          <cell r="R1557" t="str">
            <v>S</v>
          </cell>
          <cell r="S1557">
            <v>0</v>
          </cell>
          <cell r="T1557">
            <v>39</v>
          </cell>
          <cell r="U1557">
            <v>93.66</v>
          </cell>
          <cell r="V1557">
            <v>521.82000000000005</v>
          </cell>
          <cell r="W1557">
            <v>-23</v>
          </cell>
          <cell r="X1557">
            <v>-307.74</v>
          </cell>
        </row>
        <row r="1558">
          <cell r="A1558">
            <v>2014</v>
          </cell>
          <cell r="B1558">
            <v>6047</v>
          </cell>
          <cell r="C1558" t="str">
            <v>ETRA SPA</v>
          </cell>
          <cell r="D1558">
            <v>41652</v>
          </cell>
          <cell r="E1558" t="str">
            <v xml:space="preserve">34508           </v>
          </cell>
          <cell r="F1558">
            <v>41684</v>
          </cell>
          <cell r="G1558">
            <v>20.74</v>
          </cell>
          <cell r="H1558">
            <v>20.74</v>
          </cell>
          <cell r="I1558">
            <v>0</v>
          </cell>
          <cell r="J1558">
            <v>41691</v>
          </cell>
          <cell r="K1558">
            <v>30</v>
          </cell>
          <cell r="L1558">
            <v>42005</v>
          </cell>
          <cell r="M1558">
            <v>42369</v>
          </cell>
          <cell r="N1558">
            <v>0</v>
          </cell>
          <cell r="O1558">
            <v>1317</v>
          </cell>
          <cell r="P1558">
            <v>1.89</v>
          </cell>
          <cell r="Q1558">
            <v>7</v>
          </cell>
          <cell r="R1558" t="str">
            <v>S</v>
          </cell>
          <cell r="S1558">
            <v>0</v>
          </cell>
          <cell r="T1558">
            <v>39</v>
          </cell>
          <cell r="U1558">
            <v>145.18</v>
          </cell>
          <cell r="V1558">
            <v>808.86</v>
          </cell>
          <cell r="W1558">
            <v>-23</v>
          </cell>
          <cell r="X1558">
            <v>-477.02</v>
          </cell>
        </row>
        <row r="1559">
          <cell r="A1559">
            <v>2014</v>
          </cell>
          <cell r="B1559">
            <v>6048</v>
          </cell>
          <cell r="C1559" t="str">
            <v>ETRA SPA</v>
          </cell>
          <cell r="D1559">
            <v>41652</v>
          </cell>
          <cell r="E1559" t="str">
            <v xml:space="preserve">34493           </v>
          </cell>
          <cell r="F1559">
            <v>41684</v>
          </cell>
          <cell r="G1559">
            <v>32.24</v>
          </cell>
          <cell r="H1559">
            <v>32.24</v>
          </cell>
          <cell r="I1559">
            <v>0</v>
          </cell>
          <cell r="J1559">
            <v>41691</v>
          </cell>
          <cell r="K1559">
            <v>30</v>
          </cell>
          <cell r="L1559">
            <v>42005</v>
          </cell>
          <cell r="M1559">
            <v>42369</v>
          </cell>
          <cell r="N1559">
            <v>0</v>
          </cell>
          <cell r="O1559">
            <v>1317</v>
          </cell>
          <cell r="P1559">
            <v>2.93</v>
          </cell>
          <cell r="Q1559">
            <v>7</v>
          </cell>
          <cell r="R1559" t="str">
            <v>S</v>
          </cell>
          <cell r="S1559">
            <v>0</v>
          </cell>
          <cell r="T1559">
            <v>39</v>
          </cell>
          <cell r="U1559">
            <v>225.68</v>
          </cell>
          <cell r="V1559">
            <v>1257.3599999999999</v>
          </cell>
          <cell r="W1559">
            <v>-23</v>
          </cell>
          <cell r="X1559">
            <v>-741.52</v>
          </cell>
        </row>
        <row r="1560">
          <cell r="A1560">
            <v>2014</v>
          </cell>
          <cell r="B1560">
            <v>6077</v>
          </cell>
          <cell r="C1560" t="str">
            <v>ENEL ENERGIA SPA MERCATO LIBER</v>
          </cell>
          <cell r="D1560">
            <v>41678</v>
          </cell>
          <cell r="E1560" t="str">
            <v xml:space="preserve">935528          </v>
          </cell>
          <cell r="F1560">
            <v>41689</v>
          </cell>
          <cell r="G1560">
            <v>691.29</v>
          </cell>
          <cell r="H1560">
            <v>691.29</v>
          </cell>
          <cell r="I1560">
            <v>0</v>
          </cell>
          <cell r="J1560">
            <v>41690</v>
          </cell>
          <cell r="K1560">
            <v>30</v>
          </cell>
          <cell r="L1560">
            <v>42005</v>
          </cell>
          <cell r="M1560">
            <v>42369</v>
          </cell>
          <cell r="N1560">
            <v>0</v>
          </cell>
          <cell r="O1560">
            <v>1316</v>
          </cell>
          <cell r="P1560">
            <v>124.66</v>
          </cell>
          <cell r="Q1560">
            <v>1</v>
          </cell>
          <cell r="R1560" t="str">
            <v>S</v>
          </cell>
          <cell r="S1560">
            <v>0</v>
          </cell>
          <cell r="T1560">
            <v>12</v>
          </cell>
          <cell r="U1560">
            <v>691.29</v>
          </cell>
          <cell r="V1560">
            <v>8295.48</v>
          </cell>
          <cell r="W1560">
            <v>-29</v>
          </cell>
          <cell r="X1560">
            <v>-20047.41</v>
          </cell>
        </row>
        <row r="1561">
          <cell r="A1561">
            <v>2014</v>
          </cell>
          <cell r="B1561">
            <v>6078</v>
          </cell>
          <cell r="C1561" t="str">
            <v>ENEL ENERGIA SPA MERCATO LIBER</v>
          </cell>
          <cell r="D1561">
            <v>41678</v>
          </cell>
          <cell r="E1561" t="str">
            <v xml:space="preserve">4386894         </v>
          </cell>
          <cell r="F1561">
            <v>41689</v>
          </cell>
          <cell r="G1561">
            <v>232.47</v>
          </cell>
          <cell r="H1561">
            <v>232.47</v>
          </cell>
          <cell r="I1561">
            <v>0</v>
          </cell>
          <cell r="J1561">
            <v>41698</v>
          </cell>
          <cell r="K1561">
            <v>30</v>
          </cell>
          <cell r="L1561">
            <v>42005</v>
          </cell>
          <cell r="M1561">
            <v>42369</v>
          </cell>
          <cell r="N1561">
            <v>0</v>
          </cell>
          <cell r="O1561">
            <v>1316</v>
          </cell>
          <cell r="P1561">
            <v>41.92</v>
          </cell>
          <cell r="Q1561">
            <v>9</v>
          </cell>
          <cell r="R1561" t="str">
            <v>S</v>
          </cell>
          <cell r="S1561">
            <v>0</v>
          </cell>
          <cell r="T1561">
            <v>20</v>
          </cell>
          <cell r="U1561">
            <v>2092.23</v>
          </cell>
          <cell r="V1561">
            <v>4649.3999999999996</v>
          </cell>
          <cell r="W1561">
            <v>-21</v>
          </cell>
          <cell r="X1561">
            <v>-4881.87</v>
          </cell>
        </row>
        <row r="1562">
          <cell r="A1562">
            <v>2014</v>
          </cell>
          <cell r="B1562">
            <v>6096</v>
          </cell>
          <cell r="C1562" t="str">
            <v>UTILITEAM Co. Srl</v>
          </cell>
          <cell r="D1562">
            <v>41639</v>
          </cell>
          <cell r="E1562" t="str">
            <v xml:space="preserve">20131260        </v>
          </cell>
          <cell r="F1562">
            <v>41691</v>
          </cell>
          <cell r="G1562">
            <v>5233.5600000000004</v>
          </cell>
          <cell r="H1562">
            <v>5233.5600000000004</v>
          </cell>
          <cell r="I1562">
            <v>0</v>
          </cell>
          <cell r="J1562">
            <v>41758</v>
          </cell>
          <cell r="K1562">
            <v>30</v>
          </cell>
          <cell r="L1562">
            <v>42005</v>
          </cell>
          <cell r="M1562">
            <v>42369</v>
          </cell>
          <cell r="N1562">
            <v>0</v>
          </cell>
          <cell r="O1562">
            <v>4503</v>
          </cell>
          <cell r="P1562">
            <v>943.76</v>
          </cell>
          <cell r="Q1562">
            <v>67</v>
          </cell>
          <cell r="R1562" t="str">
            <v>S</v>
          </cell>
          <cell r="S1562">
            <v>0</v>
          </cell>
          <cell r="T1562">
            <v>119</v>
          </cell>
          <cell r="U1562">
            <v>350648.52</v>
          </cell>
          <cell r="V1562">
            <v>622793.64</v>
          </cell>
          <cell r="W1562">
            <v>37</v>
          </cell>
          <cell r="X1562">
            <v>193641.72</v>
          </cell>
        </row>
        <row r="1563">
          <cell r="A1563">
            <v>2014</v>
          </cell>
          <cell r="B1563">
            <v>6095</v>
          </cell>
          <cell r="C1563" t="str">
            <v>DIEMME GRAFICA E STAMPA</v>
          </cell>
          <cell r="D1563">
            <v>41660</v>
          </cell>
          <cell r="E1563" t="str">
            <v xml:space="preserve">2               </v>
          </cell>
          <cell r="F1563">
            <v>41691</v>
          </cell>
          <cell r="G1563">
            <v>414.8</v>
          </cell>
          <cell r="H1563">
            <v>414.8</v>
          </cell>
          <cell r="I1563">
            <v>0</v>
          </cell>
          <cell r="J1563">
            <v>41706</v>
          </cell>
          <cell r="K1563">
            <v>30</v>
          </cell>
          <cell r="L1563">
            <v>42005</v>
          </cell>
          <cell r="M1563">
            <v>42369</v>
          </cell>
          <cell r="N1563">
            <v>0</v>
          </cell>
          <cell r="O1563">
            <v>1324</v>
          </cell>
          <cell r="P1563">
            <v>0</v>
          </cell>
          <cell r="Q1563">
            <v>15</v>
          </cell>
          <cell r="R1563" t="str">
            <v>S</v>
          </cell>
          <cell r="S1563">
            <v>0</v>
          </cell>
          <cell r="T1563">
            <v>46</v>
          </cell>
          <cell r="U1563">
            <v>6222</v>
          </cell>
          <cell r="V1563">
            <v>19080.8</v>
          </cell>
          <cell r="W1563">
            <v>-15</v>
          </cell>
          <cell r="X1563">
            <v>-6222</v>
          </cell>
        </row>
        <row r="1564">
          <cell r="A1564">
            <v>2014</v>
          </cell>
          <cell r="B1564">
            <v>6107</v>
          </cell>
          <cell r="C1564" t="str">
            <v>ZANOTTO FRATELLI SNC</v>
          </cell>
          <cell r="D1564">
            <v>41639</v>
          </cell>
          <cell r="E1564" t="str">
            <v xml:space="preserve">227             </v>
          </cell>
          <cell r="F1564">
            <v>41695</v>
          </cell>
          <cell r="G1564">
            <v>1027.98</v>
          </cell>
          <cell r="H1564">
            <v>1027.98</v>
          </cell>
          <cell r="I1564">
            <v>0</v>
          </cell>
          <cell r="J1564">
            <v>41706</v>
          </cell>
          <cell r="K1564">
            <v>30</v>
          </cell>
          <cell r="L1564">
            <v>42005</v>
          </cell>
          <cell r="M1564">
            <v>42369</v>
          </cell>
          <cell r="N1564">
            <v>0</v>
          </cell>
          <cell r="O1564">
            <v>1210</v>
          </cell>
          <cell r="P1564">
            <v>0</v>
          </cell>
          <cell r="Q1564">
            <v>11</v>
          </cell>
          <cell r="R1564" t="str">
            <v>S</v>
          </cell>
          <cell r="S1564">
            <v>0</v>
          </cell>
          <cell r="T1564">
            <v>67</v>
          </cell>
          <cell r="U1564">
            <v>11307.78</v>
          </cell>
          <cell r="V1564">
            <v>68874.66</v>
          </cell>
          <cell r="W1564">
            <v>-19</v>
          </cell>
          <cell r="X1564">
            <v>-19531.62</v>
          </cell>
        </row>
        <row r="1565">
          <cell r="A1565">
            <v>2014</v>
          </cell>
          <cell r="B1565">
            <v>6099</v>
          </cell>
          <cell r="C1565" t="str">
            <v>ETRA SPA</v>
          </cell>
          <cell r="D1565">
            <v>41670</v>
          </cell>
          <cell r="E1565" t="str">
            <v xml:space="preserve">94              </v>
          </cell>
          <cell r="F1565">
            <v>41695</v>
          </cell>
          <cell r="G1565">
            <v>1879.5</v>
          </cell>
          <cell r="H1565">
            <v>1879.5</v>
          </cell>
          <cell r="I1565">
            <v>0</v>
          </cell>
          <cell r="J1565">
            <v>41716</v>
          </cell>
          <cell r="K1565">
            <v>30</v>
          </cell>
          <cell r="L1565">
            <v>42005</v>
          </cell>
          <cell r="M1565">
            <v>42369</v>
          </cell>
          <cell r="N1565">
            <v>0</v>
          </cell>
          <cell r="O1565">
            <v>1306</v>
          </cell>
          <cell r="P1565">
            <v>0</v>
          </cell>
          <cell r="Q1565">
            <v>21</v>
          </cell>
          <cell r="R1565" t="str">
            <v>S</v>
          </cell>
          <cell r="S1565">
            <v>0</v>
          </cell>
          <cell r="T1565">
            <v>46</v>
          </cell>
          <cell r="U1565">
            <v>39469.5</v>
          </cell>
          <cell r="V1565">
            <v>86457</v>
          </cell>
          <cell r="W1565">
            <v>-9</v>
          </cell>
          <cell r="X1565">
            <v>-16915.5</v>
          </cell>
        </row>
        <row r="1566">
          <cell r="A1566">
            <v>2014</v>
          </cell>
          <cell r="B1566">
            <v>6100</v>
          </cell>
          <cell r="C1566" t="str">
            <v>UMANA SPA</v>
          </cell>
          <cell r="D1566">
            <v>41670</v>
          </cell>
          <cell r="E1566" t="str">
            <v xml:space="preserve">1009            </v>
          </cell>
          <cell r="F1566">
            <v>41695</v>
          </cell>
          <cell r="G1566">
            <v>2452</v>
          </cell>
          <cell r="H1566">
            <v>2452</v>
          </cell>
          <cell r="I1566">
            <v>0</v>
          </cell>
          <cell r="J1566">
            <v>41708</v>
          </cell>
          <cell r="K1566">
            <v>30</v>
          </cell>
          <cell r="L1566">
            <v>42005</v>
          </cell>
          <cell r="M1566">
            <v>42369</v>
          </cell>
          <cell r="N1566">
            <v>0</v>
          </cell>
          <cell r="O1566">
            <v>1332</v>
          </cell>
          <cell r="P1566">
            <v>0</v>
          </cell>
          <cell r="Q1566">
            <v>13</v>
          </cell>
          <cell r="R1566" t="str">
            <v>S</v>
          </cell>
          <cell r="S1566">
            <v>0</v>
          </cell>
          <cell r="T1566">
            <v>38</v>
          </cell>
          <cell r="U1566">
            <v>31876</v>
          </cell>
          <cell r="V1566">
            <v>93176</v>
          </cell>
          <cell r="W1566">
            <v>-17</v>
          </cell>
          <cell r="X1566">
            <v>-41684</v>
          </cell>
        </row>
        <row r="1567">
          <cell r="A1567">
            <v>2014</v>
          </cell>
          <cell r="B1567">
            <v>6101</v>
          </cell>
          <cell r="C1567" t="str">
            <v>Publiadige srl</v>
          </cell>
          <cell r="D1567">
            <v>41670</v>
          </cell>
          <cell r="E1567" t="str">
            <v xml:space="preserve">3779            </v>
          </cell>
          <cell r="F1567">
            <v>41695</v>
          </cell>
          <cell r="G1567">
            <v>732</v>
          </cell>
          <cell r="H1567">
            <v>732</v>
          </cell>
          <cell r="I1567">
            <v>0</v>
          </cell>
          <cell r="J1567">
            <v>41698</v>
          </cell>
          <cell r="K1567">
            <v>30</v>
          </cell>
          <cell r="L1567">
            <v>42005</v>
          </cell>
          <cell r="M1567">
            <v>42369</v>
          </cell>
          <cell r="N1567">
            <v>0</v>
          </cell>
          <cell r="O1567">
            <v>1337</v>
          </cell>
          <cell r="P1567">
            <v>0</v>
          </cell>
          <cell r="Q1567">
            <v>3</v>
          </cell>
          <cell r="R1567" t="str">
            <v>S</v>
          </cell>
          <cell r="S1567">
            <v>0</v>
          </cell>
          <cell r="T1567">
            <v>28</v>
          </cell>
          <cell r="U1567">
            <v>2196</v>
          </cell>
          <cell r="V1567">
            <v>20496</v>
          </cell>
          <cell r="W1567">
            <v>-27</v>
          </cell>
          <cell r="X1567">
            <v>-19764</v>
          </cell>
        </row>
        <row r="1568">
          <cell r="A1568">
            <v>2014</v>
          </cell>
          <cell r="B1568">
            <v>6108</v>
          </cell>
          <cell r="C1568" t="str">
            <v>SACEP SRL</v>
          </cell>
          <cell r="D1568">
            <v>41670</v>
          </cell>
          <cell r="E1568" t="str">
            <v xml:space="preserve">1447            </v>
          </cell>
          <cell r="F1568">
            <v>41695</v>
          </cell>
          <cell r="G1568">
            <v>176.9</v>
          </cell>
          <cell r="H1568">
            <v>0</v>
          </cell>
          <cell r="I1568">
            <v>0</v>
          </cell>
          <cell r="K1568">
            <v>30</v>
          </cell>
          <cell r="L1568">
            <v>42005</v>
          </cell>
          <cell r="M1568">
            <v>42369</v>
          </cell>
          <cell r="N1568">
            <v>0</v>
          </cell>
          <cell r="P1568">
            <v>0</v>
          </cell>
          <cell r="Q1568">
            <v>0</v>
          </cell>
          <cell r="R1568" t="str">
            <v>N</v>
          </cell>
          <cell r="S1568">
            <v>176.9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A1569">
            <v>2014</v>
          </cell>
          <cell r="B1569">
            <v>6111</v>
          </cell>
          <cell r="C1569" t="str">
            <v>ADELANTE SOC.COOP.SOC.LE ONLUS</v>
          </cell>
          <cell r="D1569">
            <v>41670</v>
          </cell>
          <cell r="E1569" t="str">
            <v xml:space="preserve">14              </v>
          </cell>
          <cell r="F1569">
            <v>41695</v>
          </cell>
          <cell r="G1569">
            <v>352.82</v>
          </cell>
          <cell r="H1569">
            <v>352.82</v>
          </cell>
          <cell r="I1569">
            <v>0</v>
          </cell>
          <cell r="J1569">
            <v>41698</v>
          </cell>
          <cell r="K1569">
            <v>30</v>
          </cell>
          <cell r="L1569">
            <v>42005</v>
          </cell>
          <cell r="M1569">
            <v>42369</v>
          </cell>
          <cell r="N1569">
            <v>0</v>
          </cell>
          <cell r="O1569">
            <v>1582</v>
          </cell>
          <cell r="P1569">
            <v>0</v>
          </cell>
          <cell r="Q1569">
            <v>3</v>
          </cell>
          <cell r="R1569" t="str">
            <v>S</v>
          </cell>
          <cell r="S1569">
            <v>0</v>
          </cell>
          <cell r="T1569">
            <v>28</v>
          </cell>
          <cell r="U1569">
            <v>1058.46</v>
          </cell>
          <cell r="V1569">
            <v>9878.9599999999991</v>
          </cell>
          <cell r="W1569">
            <v>-27</v>
          </cell>
          <cell r="X1569">
            <v>-9526.14</v>
          </cell>
        </row>
        <row r="1570">
          <cell r="A1570">
            <v>2014</v>
          </cell>
          <cell r="B1570">
            <v>6112</v>
          </cell>
          <cell r="C1570" t="str">
            <v>ADELANTE SOC.COOP.SOC.LE ONLUS</v>
          </cell>
          <cell r="D1570">
            <v>41670</v>
          </cell>
          <cell r="E1570" t="str">
            <v xml:space="preserve">13              </v>
          </cell>
          <cell r="F1570">
            <v>41695</v>
          </cell>
          <cell r="G1570">
            <v>1163.24</v>
          </cell>
          <cell r="H1570">
            <v>1163.24</v>
          </cell>
          <cell r="I1570">
            <v>0</v>
          </cell>
          <cell r="J1570">
            <v>41698</v>
          </cell>
          <cell r="K1570">
            <v>30</v>
          </cell>
          <cell r="L1570">
            <v>42005</v>
          </cell>
          <cell r="M1570">
            <v>42369</v>
          </cell>
          <cell r="N1570">
            <v>0</v>
          </cell>
          <cell r="O1570">
            <v>1582</v>
          </cell>
          <cell r="P1570">
            <v>0</v>
          </cell>
          <cell r="Q1570">
            <v>3</v>
          </cell>
          <cell r="R1570" t="str">
            <v>S</v>
          </cell>
          <cell r="S1570">
            <v>0</v>
          </cell>
          <cell r="T1570">
            <v>28</v>
          </cell>
          <cell r="U1570">
            <v>3489.72</v>
          </cell>
          <cell r="V1570">
            <v>32570.720000000001</v>
          </cell>
          <cell r="W1570">
            <v>-27</v>
          </cell>
          <cell r="X1570">
            <v>-31407.48</v>
          </cell>
        </row>
        <row r="1571">
          <cell r="A1571">
            <v>2014</v>
          </cell>
          <cell r="B1571">
            <v>6113</v>
          </cell>
          <cell r="C1571" t="str">
            <v>PIEMME SPA CONC.PUBBLICITA'</v>
          </cell>
          <cell r="D1571">
            <v>41670</v>
          </cell>
          <cell r="E1571" t="str">
            <v xml:space="preserve">4123            </v>
          </cell>
          <cell r="F1571">
            <v>41695</v>
          </cell>
          <cell r="G1571">
            <v>594.14</v>
          </cell>
          <cell r="H1571">
            <v>594.14</v>
          </cell>
          <cell r="I1571">
            <v>0</v>
          </cell>
          <cell r="J1571">
            <v>41698</v>
          </cell>
          <cell r="K1571">
            <v>30</v>
          </cell>
          <cell r="L1571">
            <v>42005</v>
          </cell>
          <cell r="M1571">
            <v>42369</v>
          </cell>
          <cell r="N1571">
            <v>0</v>
          </cell>
          <cell r="O1571">
            <v>1337</v>
          </cell>
          <cell r="P1571">
            <v>0</v>
          </cell>
          <cell r="Q1571">
            <v>3</v>
          </cell>
          <cell r="R1571" t="str">
            <v>S</v>
          </cell>
          <cell r="S1571">
            <v>0</v>
          </cell>
          <cell r="T1571">
            <v>28</v>
          </cell>
          <cell r="U1571">
            <v>1782.42</v>
          </cell>
          <cell r="V1571">
            <v>16635.919999999998</v>
          </cell>
          <cell r="W1571">
            <v>-27</v>
          </cell>
          <cell r="X1571">
            <v>-16041.78</v>
          </cell>
        </row>
        <row r="1572">
          <cell r="A1572">
            <v>2014</v>
          </cell>
          <cell r="B1572">
            <v>6102</v>
          </cell>
          <cell r="C1572" t="str">
            <v>ENI SPA DIVISIONE GAS</v>
          </cell>
          <cell r="D1572">
            <v>41673</v>
          </cell>
          <cell r="E1572" t="str">
            <v xml:space="preserve">1409360553      </v>
          </cell>
          <cell r="F1572">
            <v>41695</v>
          </cell>
          <cell r="G1572">
            <v>705.82</v>
          </cell>
          <cell r="H1572">
            <v>705.82</v>
          </cell>
          <cell r="I1572">
            <v>0</v>
          </cell>
          <cell r="J1572">
            <v>41758</v>
          </cell>
          <cell r="K1572">
            <v>30</v>
          </cell>
          <cell r="L1572">
            <v>42005</v>
          </cell>
          <cell r="M1572">
            <v>42369</v>
          </cell>
          <cell r="N1572">
            <v>0</v>
          </cell>
          <cell r="O1572">
            <v>1318</v>
          </cell>
          <cell r="P1572">
            <v>0</v>
          </cell>
          <cell r="Q1572">
            <v>63</v>
          </cell>
          <cell r="R1572" t="str">
            <v>S</v>
          </cell>
          <cell r="S1572">
            <v>0</v>
          </cell>
          <cell r="T1572">
            <v>85</v>
          </cell>
          <cell r="U1572">
            <v>44466.66</v>
          </cell>
          <cell r="V1572">
            <v>59994.7</v>
          </cell>
          <cell r="W1572">
            <v>33</v>
          </cell>
          <cell r="X1572">
            <v>23292.06</v>
          </cell>
        </row>
        <row r="1573">
          <cell r="A1573">
            <v>2014</v>
          </cell>
          <cell r="B1573">
            <v>6103</v>
          </cell>
          <cell r="C1573" t="str">
            <v>ENI SPA DIVISIONE GAS</v>
          </cell>
          <cell r="D1573">
            <v>41673</v>
          </cell>
          <cell r="E1573" t="str">
            <v xml:space="preserve">1409363396      </v>
          </cell>
          <cell r="F1573">
            <v>41695</v>
          </cell>
          <cell r="G1573">
            <v>198.6</v>
          </cell>
          <cell r="H1573">
            <v>198.6</v>
          </cell>
          <cell r="I1573">
            <v>0</v>
          </cell>
          <cell r="J1573">
            <v>41758</v>
          </cell>
          <cell r="K1573">
            <v>30</v>
          </cell>
          <cell r="L1573">
            <v>42005</v>
          </cell>
          <cell r="M1573">
            <v>42369</v>
          </cell>
          <cell r="N1573">
            <v>0</v>
          </cell>
          <cell r="O1573">
            <v>1318</v>
          </cell>
          <cell r="P1573">
            <v>0</v>
          </cell>
          <cell r="Q1573">
            <v>63</v>
          </cell>
          <cell r="R1573" t="str">
            <v>S</v>
          </cell>
          <cell r="S1573">
            <v>0</v>
          </cell>
          <cell r="T1573">
            <v>85</v>
          </cell>
          <cell r="U1573">
            <v>12511.8</v>
          </cell>
          <cell r="V1573">
            <v>16881</v>
          </cell>
          <cell r="W1573">
            <v>33</v>
          </cell>
          <cell r="X1573">
            <v>6553.8</v>
          </cell>
        </row>
        <row r="1574">
          <cell r="A1574">
            <v>2014</v>
          </cell>
          <cell r="B1574">
            <v>6104</v>
          </cell>
          <cell r="C1574" t="str">
            <v>ENI SPA DIVISIONE GAS</v>
          </cell>
          <cell r="D1574">
            <v>41673</v>
          </cell>
          <cell r="E1574" t="str">
            <v xml:space="preserve">1409091034      </v>
          </cell>
          <cell r="F1574">
            <v>41695</v>
          </cell>
          <cell r="G1574">
            <v>33.659999999999997</v>
          </cell>
          <cell r="H1574">
            <v>33.659999999999997</v>
          </cell>
          <cell r="I1574">
            <v>0</v>
          </cell>
          <cell r="J1574">
            <v>41758</v>
          </cell>
          <cell r="K1574">
            <v>30</v>
          </cell>
          <cell r="L1574">
            <v>42005</v>
          </cell>
          <cell r="M1574">
            <v>42369</v>
          </cell>
          <cell r="N1574">
            <v>0</v>
          </cell>
          <cell r="O1574">
            <v>1318</v>
          </cell>
          <cell r="P1574">
            <v>0</v>
          </cell>
          <cell r="Q1574">
            <v>63</v>
          </cell>
          <cell r="R1574" t="str">
            <v>S</v>
          </cell>
          <cell r="S1574">
            <v>0</v>
          </cell>
          <cell r="T1574">
            <v>85</v>
          </cell>
          <cell r="U1574">
            <v>2120.58</v>
          </cell>
          <cell r="V1574">
            <v>2861.1</v>
          </cell>
          <cell r="W1574">
            <v>33</v>
          </cell>
          <cell r="X1574">
            <v>1110.78</v>
          </cell>
        </row>
        <row r="1575">
          <cell r="A1575">
            <v>2014</v>
          </cell>
          <cell r="B1575">
            <v>6105</v>
          </cell>
          <cell r="C1575" t="str">
            <v>ENI SPA DIVISIONE GAS</v>
          </cell>
          <cell r="D1575">
            <v>41673</v>
          </cell>
          <cell r="E1575" t="str">
            <v xml:space="preserve">1409209910      </v>
          </cell>
          <cell r="F1575">
            <v>41695</v>
          </cell>
          <cell r="G1575">
            <v>767.17</v>
          </cell>
          <cell r="H1575">
            <v>767.17</v>
          </cell>
          <cell r="I1575">
            <v>0</v>
          </cell>
          <cell r="J1575">
            <v>41758</v>
          </cell>
          <cell r="K1575">
            <v>30</v>
          </cell>
          <cell r="L1575">
            <v>42005</v>
          </cell>
          <cell r="M1575">
            <v>42369</v>
          </cell>
          <cell r="N1575">
            <v>0</v>
          </cell>
          <cell r="O1575">
            <v>1313</v>
          </cell>
          <cell r="P1575">
            <v>111.28</v>
          </cell>
          <cell r="Q1575">
            <v>63</v>
          </cell>
          <cell r="R1575" t="str">
            <v>S</v>
          </cell>
          <cell r="S1575">
            <v>0</v>
          </cell>
          <cell r="T1575">
            <v>85</v>
          </cell>
          <cell r="U1575">
            <v>48331.71</v>
          </cell>
          <cell r="V1575">
            <v>65209.45</v>
          </cell>
          <cell r="W1575">
            <v>33</v>
          </cell>
          <cell r="X1575">
            <v>25316.61</v>
          </cell>
        </row>
        <row r="1576">
          <cell r="A1576">
            <v>2014</v>
          </cell>
          <cell r="B1576">
            <v>6106</v>
          </cell>
          <cell r="C1576" t="str">
            <v>ENI SPA DIVISIONE GAS</v>
          </cell>
          <cell r="D1576">
            <v>41673</v>
          </cell>
          <cell r="E1576" t="str">
            <v xml:space="preserve">1409363395      </v>
          </cell>
          <cell r="F1576">
            <v>41695</v>
          </cell>
          <cell r="G1576">
            <v>196.98</v>
          </cell>
          <cell r="H1576">
            <v>196.98</v>
          </cell>
          <cell r="I1576">
            <v>0</v>
          </cell>
          <cell r="J1576">
            <v>41758</v>
          </cell>
          <cell r="K1576">
            <v>30</v>
          </cell>
          <cell r="L1576">
            <v>42005</v>
          </cell>
          <cell r="M1576">
            <v>42369</v>
          </cell>
          <cell r="N1576">
            <v>0</v>
          </cell>
          <cell r="O1576">
            <v>1318</v>
          </cell>
          <cell r="P1576">
            <v>0</v>
          </cell>
          <cell r="Q1576">
            <v>63</v>
          </cell>
          <cell r="R1576" t="str">
            <v>S</v>
          </cell>
          <cell r="S1576">
            <v>0</v>
          </cell>
          <cell r="T1576">
            <v>85</v>
          </cell>
          <cell r="U1576">
            <v>12409.74</v>
          </cell>
          <cell r="V1576">
            <v>16743.3</v>
          </cell>
          <cell r="W1576">
            <v>33</v>
          </cell>
          <cell r="X1576">
            <v>6500.34</v>
          </cell>
        </row>
        <row r="1577">
          <cell r="A1577">
            <v>2014</v>
          </cell>
          <cell r="B1577">
            <v>6110</v>
          </cell>
          <cell r="C1577" t="str">
            <v>ANUSCA</v>
          </cell>
          <cell r="D1577">
            <v>41677</v>
          </cell>
          <cell r="E1577" t="str">
            <v xml:space="preserve">50              </v>
          </cell>
          <cell r="F1577">
            <v>41695</v>
          </cell>
          <cell r="G1577">
            <v>90</v>
          </cell>
          <cell r="H1577">
            <v>90</v>
          </cell>
          <cell r="I1577">
            <v>0</v>
          </cell>
          <cell r="J1577">
            <v>41747</v>
          </cell>
          <cell r="K1577">
            <v>30</v>
          </cell>
          <cell r="L1577">
            <v>42005</v>
          </cell>
          <cell r="M1577">
            <v>42369</v>
          </cell>
          <cell r="N1577">
            <v>0</v>
          </cell>
          <cell r="O1577">
            <v>1310</v>
          </cell>
          <cell r="P1577">
            <v>0</v>
          </cell>
          <cell r="Q1577">
            <v>52</v>
          </cell>
          <cell r="R1577" t="str">
            <v>S</v>
          </cell>
          <cell r="S1577">
            <v>0</v>
          </cell>
          <cell r="T1577">
            <v>70</v>
          </cell>
          <cell r="U1577">
            <v>4680</v>
          </cell>
          <cell r="V1577">
            <v>6300</v>
          </cell>
          <cell r="W1577">
            <v>22</v>
          </cell>
          <cell r="X1577">
            <v>1980</v>
          </cell>
        </row>
        <row r="1578">
          <cell r="A1578">
            <v>2014</v>
          </cell>
          <cell r="B1578">
            <v>6109</v>
          </cell>
          <cell r="C1578" t="str">
            <v>ALFA CONSULENZE SRL</v>
          </cell>
          <cell r="D1578">
            <v>41687</v>
          </cell>
          <cell r="E1578" t="str">
            <v xml:space="preserve">182             </v>
          </cell>
          <cell r="F1578">
            <v>41695</v>
          </cell>
          <cell r="G1578">
            <v>402.6</v>
          </cell>
          <cell r="H1578">
            <v>402.6</v>
          </cell>
          <cell r="I1578">
            <v>0</v>
          </cell>
          <cell r="J1578">
            <v>41747</v>
          </cell>
          <cell r="K1578">
            <v>30</v>
          </cell>
          <cell r="L1578">
            <v>42005</v>
          </cell>
          <cell r="M1578">
            <v>42369</v>
          </cell>
          <cell r="N1578">
            <v>0</v>
          </cell>
          <cell r="O1578">
            <v>1332</v>
          </cell>
          <cell r="P1578">
            <v>0</v>
          </cell>
          <cell r="Q1578">
            <v>52</v>
          </cell>
          <cell r="R1578" t="str">
            <v>S</v>
          </cell>
          <cell r="S1578">
            <v>0</v>
          </cell>
          <cell r="T1578">
            <v>60</v>
          </cell>
          <cell r="U1578">
            <v>20935.2</v>
          </cell>
          <cell r="V1578">
            <v>24156</v>
          </cell>
          <cell r="W1578">
            <v>22</v>
          </cell>
          <cell r="X1578">
            <v>8857.2000000000007</v>
          </cell>
        </row>
        <row r="1579">
          <cell r="A1579">
            <v>2014</v>
          </cell>
          <cell r="B1579">
            <v>6098</v>
          </cell>
          <cell r="C1579" t="str">
            <v>REGINATO ENRICO</v>
          </cell>
          <cell r="D1579">
            <v>41641</v>
          </cell>
          <cell r="E1579" t="str">
            <v xml:space="preserve">25              </v>
          </cell>
          <cell r="F1579">
            <v>41695</v>
          </cell>
          <cell r="G1579">
            <v>2892.86</v>
          </cell>
          <cell r="H1579">
            <v>2892.86</v>
          </cell>
          <cell r="I1579">
            <v>0</v>
          </cell>
          <cell r="J1579">
            <v>41709</v>
          </cell>
          <cell r="K1579">
            <v>30</v>
          </cell>
          <cell r="L1579">
            <v>42005</v>
          </cell>
          <cell r="M1579">
            <v>42369</v>
          </cell>
          <cell r="N1579">
            <v>0</v>
          </cell>
          <cell r="O1579">
            <v>1307</v>
          </cell>
          <cell r="P1579">
            <v>0</v>
          </cell>
          <cell r="Q1579">
            <v>14</v>
          </cell>
          <cell r="R1579" t="str">
            <v>S</v>
          </cell>
          <cell r="S1579">
            <v>0</v>
          </cell>
          <cell r="T1579">
            <v>68</v>
          </cell>
          <cell r="U1579">
            <v>40500.04</v>
          </cell>
          <cell r="V1579">
            <v>196714.48</v>
          </cell>
          <cell r="W1579">
            <v>-16</v>
          </cell>
          <cell r="X1579">
            <v>-46285.760000000002</v>
          </cell>
        </row>
        <row r="1580">
          <cell r="A1580">
            <v>2014</v>
          </cell>
          <cell r="B1580">
            <v>6115</v>
          </cell>
          <cell r="C1580" t="str">
            <v>MELILLO SERVIZI AMBIENTALI E CIMITERIALI SRL</v>
          </cell>
          <cell r="D1580">
            <v>41670</v>
          </cell>
          <cell r="E1580" t="str">
            <v xml:space="preserve">24              </v>
          </cell>
          <cell r="F1580">
            <v>41696</v>
          </cell>
          <cell r="G1580">
            <v>2971.71</v>
          </cell>
          <cell r="H1580">
            <v>2971.71</v>
          </cell>
          <cell r="I1580">
            <v>0</v>
          </cell>
          <cell r="J1580">
            <v>41711</v>
          </cell>
          <cell r="K1580">
            <v>30</v>
          </cell>
          <cell r="L1580">
            <v>42005</v>
          </cell>
          <cell r="M1580">
            <v>42369</v>
          </cell>
          <cell r="N1580">
            <v>0</v>
          </cell>
          <cell r="O1580">
            <v>1306</v>
          </cell>
          <cell r="P1580">
            <v>247.5</v>
          </cell>
          <cell r="Q1580">
            <v>15</v>
          </cell>
          <cell r="R1580" t="str">
            <v>S</v>
          </cell>
          <cell r="S1580">
            <v>0</v>
          </cell>
          <cell r="T1580">
            <v>41</v>
          </cell>
          <cell r="U1580">
            <v>44575.65</v>
          </cell>
          <cell r="V1580">
            <v>121840.11</v>
          </cell>
          <cell r="W1580">
            <v>-15</v>
          </cell>
          <cell r="X1580">
            <v>-44575.65</v>
          </cell>
        </row>
        <row r="1581">
          <cell r="A1581">
            <v>2014</v>
          </cell>
          <cell r="B1581">
            <v>6116</v>
          </cell>
          <cell r="C1581" t="str">
            <v>ENI S.P.A.</v>
          </cell>
          <cell r="D1581">
            <v>41670</v>
          </cell>
          <cell r="E1581" t="str">
            <v xml:space="preserve">29063561        </v>
          </cell>
          <cell r="F1581">
            <v>41696</v>
          </cell>
          <cell r="G1581">
            <v>779.78</v>
          </cell>
          <cell r="H1581">
            <v>779.78</v>
          </cell>
          <cell r="I1581">
            <v>0</v>
          </cell>
          <cell r="J1581">
            <v>41758</v>
          </cell>
          <cell r="K1581">
            <v>30</v>
          </cell>
          <cell r="L1581">
            <v>42005</v>
          </cell>
          <cell r="M1581">
            <v>42369</v>
          </cell>
          <cell r="N1581">
            <v>0</v>
          </cell>
          <cell r="O1581">
            <v>1202</v>
          </cell>
          <cell r="P1581">
            <v>0</v>
          </cell>
          <cell r="Q1581">
            <v>62</v>
          </cell>
          <cell r="R1581" t="str">
            <v>S</v>
          </cell>
          <cell r="S1581">
            <v>0</v>
          </cell>
          <cell r="T1581">
            <v>88</v>
          </cell>
          <cell r="U1581">
            <v>48346.36</v>
          </cell>
          <cell r="V1581">
            <v>68620.639999999999</v>
          </cell>
          <cell r="W1581">
            <v>32</v>
          </cell>
          <cell r="X1581">
            <v>24952.959999999999</v>
          </cell>
        </row>
        <row r="1582">
          <cell r="A1582">
            <v>2014</v>
          </cell>
          <cell r="B1582">
            <v>6117</v>
          </cell>
          <cell r="C1582" t="str">
            <v>BORDIGNON GIOVANNI CARLO</v>
          </cell>
          <cell r="D1582">
            <v>41670</v>
          </cell>
          <cell r="E1582" t="str">
            <v xml:space="preserve">8               </v>
          </cell>
          <cell r="F1582">
            <v>41696</v>
          </cell>
          <cell r="G1582">
            <v>731.26</v>
          </cell>
          <cell r="H1582">
            <v>731.26</v>
          </cell>
          <cell r="I1582">
            <v>0</v>
          </cell>
          <cell r="J1582">
            <v>41706</v>
          </cell>
          <cell r="K1582">
            <v>30</v>
          </cell>
          <cell r="L1582">
            <v>42005</v>
          </cell>
          <cell r="M1582">
            <v>42369</v>
          </cell>
          <cell r="N1582">
            <v>0</v>
          </cell>
          <cell r="O1582">
            <v>1210</v>
          </cell>
          <cell r="P1582">
            <v>131.87</v>
          </cell>
          <cell r="Q1582">
            <v>10</v>
          </cell>
          <cell r="R1582" t="str">
            <v>S</v>
          </cell>
          <cell r="S1582">
            <v>0</v>
          </cell>
          <cell r="T1582">
            <v>36</v>
          </cell>
          <cell r="U1582">
            <v>7312.6</v>
          </cell>
          <cell r="V1582">
            <v>26325.360000000001</v>
          </cell>
          <cell r="W1582">
            <v>-20</v>
          </cell>
          <cell r="X1582">
            <v>-14625.2</v>
          </cell>
        </row>
        <row r="1583">
          <cell r="A1583">
            <v>2014</v>
          </cell>
          <cell r="B1583">
            <v>6114</v>
          </cell>
          <cell r="C1583" t="str">
            <v>CASA DI RIPOSO DI CARTIGLIANO</v>
          </cell>
          <cell r="D1583">
            <v>41681</v>
          </cell>
          <cell r="E1583" t="str">
            <v xml:space="preserve">92              </v>
          </cell>
          <cell r="F1583">
            <v>41696</v>
          </cell>
          <cell r="G1583">
            <v>350</v>
          </cell>
          <cell r="H1583">
            <v>350</v>
          </cell>
          <cell r="I1583">
            <v>0</v>
          </cell>
          <cell r="J1583">
            <v>41698</v>
          </cell>
          <cell r="K1583">
            <v>30</v>
          </cell>
          <cell r="L1583">
            <v>42005</v>
          </cell>
          <cell r="M1583">
            <v>42369</v>
          </cell>
          <cell r="N1583">
            <v>0</v>
          </cell>
          <cell r="O1583">
            <v>1582</v>
          </cell>
          <cell r="P1583">
            <v>0</v>
          </cell>
          <cell r="Q1583">
            <v>2</v>
          </cell>
          <cell r="R1583" t="str">
            <v>S</v>
          </cell>
          <cell r="S1583">
            <v>0</v>
          </cell>
          <cell r="T1583">
            <v>17</v>
          </cell>
          <cell r="U1583">
            <v>700</v>
          </cell>
          <cell r="V1583">
            <v>5950</v>
          </cell>
          <cell r="W1583">
            <v>-28</v>
          </cell>
          <cell r="X1583">
            <v>-9800</v>
          </cell>
        </row>
        <row r="1584">
          <cell r="A1584">
            <v>2014</v>
          </cell>
          <cell r="B1584">
            <v>6307</v>
          </cell>
          <cell r="C1584" t="str">
            <v>GASCOM SPA</v>
          </cell>
          <cell r="D1584">
            <v>41655</v>
          </cell>
          <cell r="E1584" t="str">
            <v xml:space="preserve">6841            </v>
          </cell>
          <cell r="F1584">
            <v>41701</v>
          </cell>
          <cell r="G1584">
            <v>4873.5</v>
          </cell>
          <cell r="H1584">
            <v>666.3</v>
          </cell>
          <cell r="I1584">
            <v>0</v>
          </cell>
          <cell r="J1584">
            <v>41737</v>
          </cell>
          <cell r="K1584">
            <v>30</v>
          </cell>
          <cell r="L1584">
            <v>42005</v>
          </cell>
          <cell r="M1584">
            <v>42369</v>
          </cell>
          <cell r="N1584">
            <v>0</v>
          </cell>
          <cell r="O1584">
            <v>1313</v>
          </cell>
          <cell r="P1584">
            <v>253.85</v>
          </cell>
          <cell r="Q1584">
            <v>0</v>
          </cell>
          <cell r="R1584" t="str">
            <v>N</v>
          </cell>
          <cell r="S1584">
            <v>3953.35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</row>
        <row r="1585">
          <cell r="A1585">
            <v>2014</v>
          </cell>
          <cell r="B1585">
            <v>6307</v>
          </cell>
          <cell r="C1585" t="str">
            <v>GASCOM SPA</v>
          </cell>
          <cell r="D1585">
            <v>41655</v>
          </cell>
          <cell r="E1585" t="str">
            <v xml:space="preserve">6841            </v>
          </cell>
          <cell r="F1585">
            <v>41701</v>
          </cell>
          <cell r="G1585">
            <v>4873.5</v>
          </cell>
          <cell r="H1585">
            <v>4207.2</v>
          </cell>
          <cell r="I1585">
            <v>0</v>
          </cell>
          <cell r="J1585">
            <v>41737</v>
          </cell>
          <cell r="K1585">
            <v>30</v>
          </cell>
          <cell r="L1585">
            <v>42005</v>
          </cell>
          <cell r="M1585">
            <v>42369</v>
          </cell>
          <cell r="N1585">
            <v>0</v>
          </cell>
          <cell r="O1585">
            <v>1316</v>
          </cell>
          <cell r="P1585">
            <v>253.85</v>
          </cell>
          <cell r="Q1585">
            <v>0</v>
          </cell>
          <cell r="R1585" t="str">
            <v>N</v>
          </cell>
          <cell r="S1585">
            <v>412.45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A1586">
            <v>2014</v>
          </cell>
          <cell r="B1586">
            <v>6308</v>
          </cell>
          <cell r="C1586" t="str">
            <v>GASCOM SPA</v>
          </cell>
          <cell r="D1586">
            <v>41655</v>
          </cell>
          <cell r="E1586" t="str">
            <v xml:space="preserve">6843            </v>
          </cell>
          <cell r="F1586">
            <v>41701</v>
          </cell>
          <cell r="G1586">
            <v>101.66</v>
          </cell>
          <cell r="H1586">
            <v>101.66</v>
          </cell>
          <cell r="I1586">
            <v>0</v>
          </cell>
          <cell r="J1586">
            <v>41737</v>
          </cell>
          <cell r="K1586">
            <v>30</v>
          </cell>
          <cell r="L1586">
            <v>42005</v>
          </cell>
          <cell r="M1586">
            <v>42369</v>
          </cell>
          <cell r="N1586">
            <v>0</v>
          </cell>
          <cell r="O1586">
            <v>1313</v>
          </cell>
          <cell r="P1586">
            <v>0</v>
          </cell>
          <cell r="Q1586">
            <v>36</v>
          </cell>
          <cell r="R1586" t="str">
            <v>S</v>
          </cell>
          <cell r="S1586">
            <v>0</v>
          </cell>
          <cell r="T1586">
            <v>82</v>
          </cell>
          <cell r="U1586">
            <v>3659.76</v>
          </cell>
          <cell r="V1586">
            <v>8336.1200000000008</v>
          </cell>
          <cell r="W1586">
            <v>6</v>
          </cell>
          <cell r="X1586">
            <v>609.96</v>
          </cell>
        </row>
        <row r="1587">
          <cell r="A1587">
            <v>2014</v>
          </cell>
          <cell r="B1587">
            <v>6309</v>
          </cell>
          <cell r="C1587" t="str">
            <v>GASCOM SPA</v>
          </cell>
          <cell r="D1587">
            <v>41655</v>
          </cell>
          <cell r="E1587" t="str">
            <v xml:space="preserve">6842            </v>
          </cell>
          <cell r="F1587">
            <v>41701</v>
          </cell>
          <cell r="G1587">
            <v>4223.42</v>
          </cell>
          <cell r="H1587">
            <v>1368.76</v>
          </cell>
          <cell r="I1587">
            <v>0</v>
          </cell>
          <cell r="J1587">
            <v>41737</v>
          </cell>
          <cell r="K1587">
            <v>30</v>
          </cell>
          <cell r="L1587">
            <v>42005</v>
          </cell>
          <cell r="M1587">
            <v>42369</v>
          </cell>
          <cell r="N1587">
            <v>0</v>
          </cell>
          <cell r="O1587">
            <v>1311</v>
          </cell>
          <cell r="P1587">
            <v>47.1</v>
          </cell>
          <cell r="Q1587">
            <v>0</v>
          </cell>
          <cell r="R1587" t="str">
            <v>N</v>
          </cell>
          <cell r="S1587">
            <v>2807.56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A1588">
            <v>2014</v>
          </cell>
          <cell r="B1588">
            <v>6309</v>
          </cell>
          <cell r="C1588" t="str">
            <v>GASCOM SPA</v>
          </cell>
          <cell r="D1588">
            <v>41655</v>
          </cell>
          <cell r="E1588" t="str">
            <v xml:space="preserve">6842            </v>
          </cell>
          <cell r="F1588">
            <v>41701</v>
          </cell>
          <cell r="G1588">
            <v>4223.42</v>
          </cell>
          <cell r="H1588">
            <v>2854.66</v>
          </cell>
          <cell r="I1588">
            <v>0</v>
          </cell>
          <cell r="J1588">
            <v>41737</v>
          </cell>
          <cell r="K1588">
            <v>30</v>
          </cell>
          <cell r="L1588">
            <v>42005</v>
          </cell>
          <cell r="M1588">
            <v>42369</v>
          </cell>
          <cell r="N1588">
            <v>0</v>
          </cell>
          <cell r="O1588">
            <v>1316</v>
          </cell>
          <cell r="P1588">
            <v>47.1</v>
          </cell>
          <cell r="Q1588">
            <v>0</v>
          </cell>
          <cell r="R1588" t="str">
            <v>N</v>
          </cell>
          <cell r="S1588">
            <v>1321.66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A1589">
            <v>2014</v>
          </cell>
          <cell r="B1589">
            <v>6310</v>
          </cell>
          <cell r="C1589" t="str">
            <v>GASCOM SPA</v>
          </cell>
          <cell r="D1589">
            <v>41655</v>
          </cell>
          <cell r="E1589" t="str">
            <v xml:space="preserve">6840            </v>
          </cell>
          <cell r="F1589">
            <v>41701</v>
          </cell>
          <cell r="G1589">
            <v>14267.68</v>
          </cell>
          <cell r="H1589">
            <v>14267.68</v>
          </cell>
          <cell r="I1589">
            <v>0</v>
          </cell>
          <cell r="J1589">
            <v>41737</v>
          </cell>
          <cell r="K1589">
            <v>30</v>
          </cell>
          <cell r="L1589">
            <v>42005</v>
          </cell>
          <cell r="M1589">
            <v>42369</v>
          </cell>
          <cell r="N1589">
            <v>0</v>
          </cell>
          <cell r="O1589">
            <v>1316</v>
          </cell>
          <cell r="P1589">
            <v>0</v>
          </cell>
          <cell r="Q1589">
            <v>36</v>
          </cell>
          <cell r="R1589" t="str">
            <v>S</v>
          </cell>
          <cell r="S1589">
            <v>0</v>
          </cell>
          <cell r="T1589">
            <v>82</v>
          </cell>
          <cell r="U1589">
            <v>513636.48</v>
          </cell>
          <cell r="V1589">
            <v>1169949.76</v>
          </cell>
          <cell r="W1589">
            <v>6</v>
          </cell>
          <cell r="X1589">
            <v>85606.080000000002</v>
          </cell>
        </row>
        <row r="1590">
          <cell r="A1590">
            <v>2014</v>
          </cell>
          <cell r="B1590">
            <v>6311</v>
          </cell>
          <cell r="C1590" t="str">
            <v>U.L.S.S. N. 3</v>
          </cell>
          <cell r="D1590">
            <v>41681</v>
          </cell>
          <cell r="E1590" t="str">
            <v xml:space="preserve">173             </v>
          </cell>
          <cell r="F1590">
            <v>41702</v>
          </cell>
          <cell r="G1590">
            <v>77</v>
          </cell>
          <cell r="H1590">
            <v>77</v>
          </cell>
          <cell r="I1590">
            <v>0</v>
          </cell>
          <cell r="J1590">
            <v>41712</v>
          </cell>
          <cell r="K1590">
            <v>30</v>
          </cell>
          <cell r="L1590">
            <v>42005</v>
          </cell>
          <cell r="M1590">
            <v>42369</v>
          </cell>
          <cell r="N1590">
            <v>0</v>
          </cell>
          <cell r="O1590">
            <v>1307</v>
          </cell>
          <cell r="P1590">
            <v>0</v>
          </cell>
          <cell r="Q1590">
            <v>10</v>
          </cell>
          <cell r="R1590" t="str">
            <v>S</v>
          </cell>
          <cell r="S1590">
            <v>0</v>
          </cell>
          <cell r="T1590">
            <v>31</v>
          </cell>
          <cell r="U1590">
            <v>770</v>
          </cell>
          <cell r="V1590">
            <v>2387</v>
          </cell>
          <cell r="W1590">
            <v>-20</v>
          </cell>
          <cell r="X1590">
            <v>-1540</v>
          </cell>
        </row>
        <row r="1591">
          <cell r="A1591">
            <v>2014</v>
          </cell>
          <cell r="B1591">
            <v>6314</v>
          </cell>
          <cell r="C1591" t="str">
            <v>ENI S.P.A.</v>
          </cell>
          <cell r="D1591">
            <v>41608</v>
          </cell>
          <cell r="E1591" t="str">
            <v xml:space="preserve">30077901        </v>
          </cell>
          <cell r="F1591">
            <v>41709</v>
          </cell>
          <cell r="G1591">
            <v>963.82</v>
          </cell>
          <cell r="H1591">
            <v>963.82</v>
          </cell>
          <cell r="I1591">
            <v>0</v>
          </cell>
          <cell r="J1591">
            <v>41709</v>
          </cell>
          <cell r="K1591">
            <v>30</v>
          </cell>
          <cell r="L1591">
            <v>42005</v>
          </cell>
          <cell r="M1591">
            <v>42369</v>
          </cell>
          <cell r="N1591">
            <v>0</v>
          </cell>
          <cell r="O1591">
            <v>1202</v>
          </cell>
          <cell r="P1591">
            <v>0</v>
          </cell>
          <cell r="Q1591">
            <v>0</v>
          </cell>
          <cell r="R1591" t="str">
            <v>S</v>
          </cell>
          <cell r="S1591">
            <v>0</v>
          </cell>
          <cell r="T1591">
            <v>101</v>
          </cell>
          <cell r="U1591">
            <v>0</v>
          </cell>
          <cell r="V1591">
            <v>97345.82</v>
          </cell>
          <cell r="W1591">
            <v>-30</v>
          </cell>
          <cell r="X1591">
            <v>-28914.6</v>
          </cell>
        </row>
        <row r="1592">
          <cell r="A1592">
            <v>2014</v>
          </cell>
          <cell r="B1592">
            <v>6337</v>
          </cell>
          <cell r="C1592" t="str">
            <v>COOP."SERV.SOCIALI LA GOCCIA"</v>
          </cell>
          <cell r="D1592">
            <v>41670</v>
          </cell>
          <cell r="E1592" t="str">
            <v xml:space="preserve">59              </v>
          </cell>
          <cell r="F1592">
            <v>41709</v>
          </cell>
          <cell r="G1592">
            <v>3972.37</v>
          </cell>
          <cell r="H1592">
            <v>3972.37</v>
          </cell>
          <cell r="I1592">
            <v>0</v>
          </cell>
          <cell r="J1592">
            <v>41719</v>
          </cell>
          <cell r="K1592">
            <v>30</v>
          </cell>
          <cell r="L1592">
            <v>42005</v>
          </cell>
          <cell r="M1592">
            <v>42369</v>
          </cell>
          <cell r="N1592">
            <v>0</v>
          </cell>
          <cell r="O1592">
            <v>1306</v>
          </cell>
          <cell r="P1592">
            <v>152.78</v>
          </cell>
          <cell r="Q1592">
            <v>10</v>
          </cell>
          <cell r="R1592" t="str">
            <v>S</v>
          </cell>
          <cell r="S1592">
            <v>0</v>
          </cell>
          <cell r="T1592">
            <v>49</v>
          </cell>
          <cell r="U1592">
            <v>39723.699999999997</v>
          </cell>
          <cell r="V1592">
            <v>194646.13</v>
          </cell>
          <cell r="W1592">
            <v>-20</v>
          </cell>
          <cell r="X1592">
            <v>-79447.399999999994</v>
          </cell>
        </row>
        <row r="1593">
          <cell r="A1593">
            <v>2014</v>
          </cell>
          <cell r="B1593">
            <v>6338</v>
          </cell>
          <cell r="C1593" t="str">
            <v>COOP."SERV.SOCIALI LA GOCCIA"</v>
          </cell>
          <cell r="D1593">
            <v>41670</v>
          </cell>
          <cell r="E1593" t="str">
            <v xml:space="preserve">60              </v>
          </cell>
          <cell r="F1593">
            <v>41709</v>
          </cell>
          <cell r="G1593">
            <v>959.4</v>
          </cell>
          <cell r="H1593">
            <v>959.4</v>
          </cell>
          <cell r="I1593">
            <v>0</v>
          </cell>
          <cell r="J1593">
            <v>41716</v>
          </cell>
          <cell r="K1593">
            <v>30</v>
          </cell>
          <cell r="L1593">
            <v>42005</v>
          </cell>
          <cell r="M1593">
            <v>42369</v>
          </cell>
          <cell r="N1593">
            <v>0</v>
          </cell>
          <cell r="O1593">
            <v>1306</v>
          </cell>
          <cell r="P1593">
            <v>0</v>
          </cell>
          <cell r="Q1593">
            <v>7</v>
          </cell>
          <cell r="R1593" t="str">
            <v>S</v>
          </cell>
          <cell r="S1593">
            <v>0</v>
          </cell>
          <cell r="T1593">
            <v>46</v>
          </cell>
          <cell r="U1593">
            <v>6715.8</v>
          </cell>
          <cell r="V1593">
            <v>44132.4</v>
          </cell>
          <cell r="W1593">
            <v>-23</v>
          </cell>
          <cell r="X1593">
            <v>-22066.2</v>
          </cell>
        </row>
        <row r="1594">
          <cell r="A1594">
            <v>2014</v>
          </cell>
          <cell r="B1594">
            <v>6331</v>
          </cell>
          <cell r="C1594" t="str">
            <v>PG SOFTWORKS'</v>
          </cell>
          <cell r="D1594">
            <v>41676</v>
          </cell>
          <cell r="E1594" t="str">
            <v xml:space="preserve">117             </v>
          </cell>
          <cell r="F1594">
            <v>41709</v>
          </cell>
          <cell r="G1594">
            <v>195.2</v>
          </cell>
          <cell r="H1594">
            <v>195.2</v>
          </cell>
          <cell r="I1594">
            <v>0</v>
          </cell>
          <cell r="J1594">
            <v>41716</v>
          </cell>
          <cell r="K1594">
            <v>30</v>
          </cell>
          <cell r="L1594">
            <v>42005</v>
          </cell>
          <cell r="M1594">
            <v>42369</v>
          </cell>
          <cell r="N1594">
            <v>0</v>
          </cell>
          <cell r="O1594">
            <v>1210</v>
          </cell>
          <cell r="P1594">
            <v>0</v>
          </cell>
          <cell r="Q1594">
            <v>7</v>
          </cell>
          <cell r="R1594" t="str">
            <v>S</v>
          </cell>
          <cell r="S1594">
            <v>0</v>
          </cell>
          <cell r="T1594">
            <v>40</v>
          </cell>
          <cell r="U1594">
            <v>1366.4</v>
          </cell>
          <cell r="V1594">
            <v>7808</v>
          </cell>
          <cell r="W1594">
            <v>-23</v>
          </cell>
          <cell r="X1594">
            <v>-4489.6000000000004</v>
          </cell>
        </row>
        <row r="1595">
          <cell r="A1595">
            <v>2014</v>
          </cell>
          <cell r="B1595">
            <v>6328</v>
          </cell>
          <cell r="C1595" t="str">
            <v>AZ.AGR.LOVISETTO MARCO</v>
          </cell>
          <cell r="D1595">
            <v>41680</v>
          </cell>
          <cell r="E1595" t="str">
            <v xml:space="preserve">2               </v>
          </cell>
          <cell r="F1595">
            <v>41709</v>
          </cell>
          <cell r="G1595">
            <v>2789.05</v>
          </cell>
          <cell r="H1595">
            <v>2789.05</v>
          </cell>
          <cell r="I1595">
            <v>0</v>
          </cell>
          <cell r="J1595">
            <v>41768</v>
          </cell>
          <cell r="K1595">
            <v>30</v>
          </cell>
          <cell r="L1595">
            <v>42005</v>
          </cell>
          <cell r="M1595">
            <v>42369</v>
          </cell>
          <cell r="N1595">
            <v>0</v>
          </cell>
          <cell r="O1595">
            <v>1210</v>
          </cell>
          <cell r="P1595">
            <v>0</v>
          </cell>
          <cell r="Q1595">
            <v>59</v>
          </cell>
          <cell r="R1595" t="str">
            <v>S</v>
          </cell>
          <cell r="S1595">
            <v>0</v>
          </cell>
          <cell r="T1595">
            <v>88</v>
          </cell>
          <cell r="U1595">
            <v>164553.95000000001</v>
          </cell>
          <cell r="V1595">
            <v>245436.4</v>
          </cell>
          <cell r="W1595">
            <v>29</v>
          </cell>
          <cell r="X1595">
            <v>80882.45</v>
          </cell>
        </row>
        <row r="1596">
          <cell r="A1596">
            <v>2014</v>
          </cell>
          <cell r="B1596">
            <v>6334</v>
          </cell>
          <cell r="C1596" t="str">
            <v>ENI SPA DIVISIONE GAS</v>
          </cell>
          <cell r="D1596">
            <v>41683</v>
          </cell>
          <cell r="E1596" t="str">
            <v xml:space="preserve">1410922008      </v>
          </cell>
          <cell r="F1596">
            <v>41709</v>
          </cell>
          <cell r="G1596">
            <v>1158.98</v>
          </cell>
          <cell r="H1596">
            <v>1158.98</v>
          </cell>
          <cell r="I1596">
            <v>0</v>
          </cell>
          <cell r="J1596">
            <v>41758</v>
          </cell>
          <cell r="K1596">
            <v>30</v>
          </cell>
          <cell r="L1596">
            <v>42005</v>
          </cell>
          <cell r="M1596">
            <v>42369</v>
          </cell>
          <cell r="N1596">
            <v>0</v>
          </cell>
          <cell r="O1596">
            <v>1318</v>
          </cell>
          <cell r="P1596">
            <v>104.5</v>
          </cell>
          <cell r="Q1596">
            <v>49</v>
          </cell>
          <cell r="R1596" t="str">
            <v>S</v>
          </cell>
          <cell r="S1596">
            <v>0</v>
          </cell>
          <cell r="T1596">
            <v>75</v>
          </cell>
          <cell r="U1596">
            <v>56790.02</v>
          </cell>
          <cell r="V1596">
            <v>86923.5</v>
          </cell>
          <cell r="W1596">
            <v>19</v>
          </cell>
          <cell r="X1596">
            <v>22020.62</v>
          </cell>
        </row>
        <row r="1597">
          <cell r="A1597">
            <v>2014</v>
          </cell>
          <cell r="B1597">
            <v>6335</v>
          </cell>
          <cell r="C1597" t="str">
            <v>ENI SPA DIVISIONE GAS</v>
          </cell>
          <cell r="D1597">
            <v>41683</v>
          </cell>
          <cell r="E1597" t="str">
            <v xml:space="preserve">1410922433      </v>
          </cell>
          <cell r="F1597">
            <v>41709</v>
          </cell>
          <cell r="G1597">
            <v>1055.17</v>
          </cell>
          <cell r="H1597">
            <v>1055.17</v>
          </cell>
          <cell r="I1597">
            <v>0</v>
          </cell>
          <cell r="J1597">
            <v>41758</v>
          </cell>
          <cell r="K1597">
            <v>30</v>
          </cell>
          <cell r="L1597">
            <v>42005</v>
          </cell>
          <cell r="M1597">
            <v>42369</v>
          </cell>
          <cell r="N1597">
            <v>0</v>
          </cell>
          <cell r="O1597">
            <v>1318</v>
          </cell>
          <cell r="P1597">
            <v>0</v>
          </cell>
          <cell r="Q1597">
            <v>49</v>
          </cell>
          <cell r="R1597" t="str">
            <v>S</v>
          </cell>
          <cell r="S1597">
            <v>0</v>
          </cell>
          <cell r="T1597">
            <v>75</v>
          </cell>
          <cell r="U1597">
            <v>51703.33</v>
          </cell>
          <cell r="V1597">
            <v>79137.75</v>
          </cell>
          <cell r="W1597">
            <v>19</v>
          </cell>
          <cell r="X1597">
            <v>20048.23</v>
          </cell>
        </row>
        <row r="1598">
          <cell r="A1598">
            <v>2014</v>
          </cell>
          <cell r="B1598">
            <v>6339</v>
          </cell>
          <cell r="C1598" t="str">
            <v>CONSORZIO AGRARIO TV-BL</v>
          </cell>
          <cell r="D1598">
            <v>41683</v>
          </cell>
          <cell r="E1598" t="str">
            <v xml:space="preserve">2228            </v>
          </cell>
          <cell r="F1598">
            <v>41709</v>
          </cell>
          <cell r="G1598">
            <v>2025.38</v>
          </cell>
          <cell r="H1598">
            <v>2025.38</v>
          </cell>
          <cell r="I1598">
            <v>0</v>
          </cell>
          <cell r="J1598">
            <v>41736</v>
          </cell>
          <cell r="K1598">
            <v>30</v>
          </cell>
          <cell r="L1598">
            <v>42005</v>
          </cell>
          <cell r="M1598">
            <v>42369</v>
          </cell>
          <cell r="N1598">
            <v>0</v>
          </cell>
          <cell r="O1598">
            <v>1212</v>
          </cell>
          <cell r="P1598">
            <v>0</v>
          </cell>
          <cell r="Q1598">
            <v>27</v>
          </cell>
          <cell r="R1598" t="str">
            <v>S</v>
          </cell>
          <cell r="S1598">
            <v>0</v>
          </cell>
          <cell r="T1598">
            <v>53</v>
          </cell>
          <cell r="U1598">
            <v>54685.26</v>
          </cell>
          <cell r="V1598">
            <v>107345.14</v>
          </cell>
          <cell r="W1598">
            <v>-3</v>
          </cell>
          <cell r="X1598">
            <v>-6076.14</v>
          </cell>
        </row>
        <row r="1599">
          <cell r="A1599">
            <v>2014</v>
          </cell>
          <cell r="B1599">
            <v>6316</v>
          </cell>
          <cell r="C1599" t="str">
            <v>VIAGGI REBELLATO SNC</v>
          </cell>
          <cell r="D1599">
            <v>41684</v>
          </cell>
          <cell r="E1599" t="str">
            <v xml:space="preserve">41              </v>
          </cell>
          <cell r="F1599">
            <v>41709</v>
          </cell>
          <cell r="G1599">
            <v>11304.43</v>
          </cell>
          <cell r="H1599">
            <v>11304.43</v>
          </cell>
          <cell r="I1599">
            <v>0</v>
          </cell>
          <cell r="J1599">
            <v>41709</v>
          </cell>
          <cell r="K1599">
            <v>30</v>
          </cell>
          <cell r="L1599">
            <v>42005</v>
          </cell>
          <cell r="M1599">
            <v>42369</v>
          </cell>
          <cell r="N1599">
            <v>0</v>
          </cell>
          <cell r="O1599">
            <v>1302</v>
          </cell>
          <cell r="P1599">
            <v>1027.68</v>
          </cell>
          <cell r="Q1599">
            <v>0</v>
          </cell>
          <cell r="R1599" t="str">
            <v>S</v>
          </cell>
          <cell r="S1599">
            <v>0</v>
          </cell>
          <cell r="T1599">
            <v>25</v>
          </cell>
          <cell r="U1599">
            <v>0</v>
          </cell>
          <cell r="V1599">
            <v>282610.75</v>
          </cell>
          <cell r="W1599">
            <v>-30</v>
          </cell>
          <cell r="X1599">
            <v>-339132.9</v>
          </cell>
        </row>
        <row r="1600">
          <cell r="A1600">
            <v>2014</v>
          </cell>
          <cell r="B1600">
            <v>6341</v>
          </cell>
          <cell r="C1600" t="str">
            <v>TELECOM ITALIA SPA</v>
          </cell>
          <cell r="D1600">
            <v>41684</v>
          </cell>
          <cell r="E1600" t="str">
            <v xml:space="preserve">7x00068682      </v>
          </cell>
          <cell r="F1600">
            <v>41709</v>
          </cell>
          <cell r="G1600">
            <v>56.79</v>
          </cell>
          <cell r="H1600">
            <v>56.79</v>
          </cell>
          <cell r="I1600">
            <v>0</v>
          </cell>
          <cell r="J1600">
            <v>41719</v>
          </cell>
          <cell r="K1600">
            <v>30</v>
          </cell>
          <cell r="L1600">
            <v>42005</v>
          </cell>
          <cell r="M1600">
            <v>42369</v>
          </cell>
          <cell r="N1600">
            <v>0</v>
          </cell>
          <cell r="O1600">
            <v>1316</v>
          </cell>
          <cell r="P1600">
            <v>0</v>
          </cell>
          <cell r="Q1600">
            <v>10</v>
          </cell>
          <cell r="R1600" t="str">
            <v>S</v>
          </cell>
          <cell r="S1600">
            <v>0</v>
          </cell>
          <cell r="T1600">
            <v>35</v>
          </cell>
          <cell r="U1600">
            <v>567.9</v>
          </cell>
          <cell r="V1600">
            <v>1987.65</v>
          </cell>
          <cell r="W1600">
            <v>-20</v>
          </cell>
          <cell r="X1600">
            <v>-1135.8</v>
          </cell>
        </row>
        <row r="1601">
          <cell r="A1601">
            <v>2014</v>
          </cell>
          <cell r="B1601">
            <v>6342</v>
          </cell>
          <cell r="C1601" t="str">
            <v>TELECOM ITALIA SPA</v>
          </cell>
          <cell r="D1601">
            <v>41684</v>
          </cell>
          <cell r="E1601" t="str">
            <v xml:space="preserve">7x00192519      </v>
          </cell>
          <cell r="F1601">
            <v>41709</v>
          </cell>
          <cell r="G1601">
            <v>702.06</v>
          </cell>
          <cell r="H1601">
            <v>439.89</v>
          </cell>
          <cell r="I1601">
            <v>0</v>
          </cell>
          <cell r="J1601">
            <v>41737</v>
          </cell>
          <cell r="K1601">
            <v>30</v>
          </cell>
          <cell r="L1601">
            <v>42005</v>
          </cell>
          <cell r="M1601">
            <v>42369</v>
          </cell>
          <cell r="N1601">
            <v>0</v>
          </cell>
          <cell r="O1601">
            <v>1316</v>
          </cell>
          <cell r="P1601">
            <v>0</v>
          </cell>
          <cell r="Q1601">
            <v>0</v>
          </cell>
          <cell r="R1601" t="str">
            <v>N</v>
          </cell>
          <cell r="S1601">
            <v>262.17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A1602">
            <v>2014</v>
          </cell>
          <cell r="B1602">
            <v>6342</v>
          </cell>
          <cell r="C1602" t="str">
            <v>TELECOM ITALIA SPA</v>
          </cell>
          <cell r="D1602">
            <v>41684</v>
          </cell>
          <cell r="E1602" t="str">
            <v xml:space="preserve">7x00192519      </v>
          </cell>
          <cell r="F1602">
            <v>41709</v>
          </cell>
          <cell r="G1602">
            <v>702.06</v>
          </cell>
          <cell r="H1602">
            <v>262.17</v>
          </cell>
          <cell r="I1602">
            <v>0</v>
          </cell>
          <cell r="J1602">
            <v>41719</v>
          </cell>
          <cell r="K1602">
            <v>30</v>
          </cell>
          <cell r="L1602">
            <v>42005</v>
          </cell>
          <cell r="M1602">
            <v>42369</v>
          </cell>
          <cell r="N1602">
            <v>0</v>
          </cell>
          <cell r="O1602">
            <v>4503</v>
          </cell>
          <cell r="P1602">
            <v>0</v>
          </cell>
          <cell r="Q1602">
            <v>0</v>
          </cell>
          <cell r="R1602" t="str">
            <v>N</v>
          </cell>
          <cell r="S1602">
            <v>439.89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A1603">
            <v>2014</v>
          </cell>
          <cell r="B1603">
            <v>6317</v>
          </cell>
          <cell r="C1603" t="str">
            <v>PADANA SEGNALETICA SRL</v>
          </cell>
          <cell r="D1603">
            <v>41698</v>
          </cell>
          <cell r="E1603" t="str">
            <v xml:space="preserve">29              </v>
          </cell>
          <cell r="F1603">
            <v>41709</v>
          </cell>
          <cell r="G1603">
            <v>1819.63</v>
          </cell>
          <cell r="H1603">
            <v>1819.63</v>
          </cell>
          <cell r="I1603">
            <v>0</v>
          </cell>
          <cell r="J1603">
            <v>41719</v>
          </cell>
          <cell r="K1603">
            <v>30</v>
          </cell>
          <cell r="L1603">
            <v>42005</v>
          </cell>
          <cell r="M1603">
            <v>42369</v>
          </cell>
          <cell r="N1603">
            <v>0</v>
          </cell>
          <cell r="O1603">
            <v>2502</v>
          </cell>
          <cell r="P1603">
            <v>0</v>
          </cell>
          <cell r="Q1603">
            <v>10</v>
          </cell>
          <cell r="R1603" t="str">
            <v>S</v>
          </cell>
          <cell r="S1603">
            <v>0</v>
          </cell>
          <cell r="T1603">
            <v>21</v>
          </cell>
          <cell r="U1603">
            <v>18196.3</v>
          </cell>
          <cell r="V1603">
            <v>38212.230000000003</v>
          </cell>
          <cell r="W1603">
            <v>-20</v>
          </cell>
          <cell r="X1603">
            <v>-36392.6</v>
          </cell>
        </row>
        <row r="1604">
          <cell r="A1604">
            <v>2014</v>
          </cell>
          <cell r="B1604">
            <v>6318</v>
          </cell>
          <cell r="C1604" t="str">
            <v>COOP. SOCIALE AVVENIRE</v>
          </cell>
          <cell r="D1604">
            <v>41698</v>
          </cell>
          <cell r="E1604" t="str">
            <v xml:space="preserve">15              </v>
          </cell>
          <cell r="F1604">
            <v>41709</v>
          </cell>
          <cell r="G1604">
            <v>2232.6</v>
          </cell>
          <cell r="H1604">
            <v>2232.6</v>
          </cell>
          <cell r="I1604">
            <v>0</v>
          </cell>
          <cell r="J1604">
            <v>41719</v>
          </cell>
          <cell r="K1604">
            <v>30</v>
          </cell>
          <cell r="L1604">
            <v>42005</v>
          </cell>
          <cell r="M1604">
            <v>42369</v>
          </cell>
          <cell r="N1604">
            <v>0</v>
          </cell>
          <cell r="O1604">
            <v>1314</v>
          </cell>
          <cell r="P1604">
            <v>0</v>
          </cell>
          <cell r="Q1604">
            <v>10</v>
          </cell>
          <cell r="R1604" t="str">
            <v>S</v>
          </cell>
          <cell r="S1604">
            <v>0</v>
          </cell>
          <cell r="T1604">
            <v>21</v>
          </cell>
          <cell r="U1604">
            <v>22326</v>
          </cell>
          <cell r="V1604">
            <v>46884.6</v>
          </cell>
          <cell r="W1604">
            <v>-20</v>
          </cell>
          <cell r="X1604">
            <v>-44652</v>
          </cell>
        </row>
        <row r="1605">
          <cell r="A1605">
            <v>2014</v>
          </cell>
          <cell r="B1605">
            <v>6319</v>
          </cell>
          <cell r="C1605" t="str">
            <v>COOP. SOCIALE AVVENIRE</v>
          </cell>
          <cell r="D1605">
            <v>41698</v>
          </cell>
          <cell r="E1605" t="str">
            <v xml:space="preserve">16              </v>
          </cell>
          <cell r="F1605">
            <v>41709</v>
          </cell>
          <cell r="G1605">
            <v>478.41</v>
          </cell>
          <cell r="H1605">
            <v>478.41</v>
          </cell>
          <cell r="I1605">
            <v>0</v>
          </cell>
          <cell r="J1605">
            <v>41719</v>
          </cell>
          <cell r="K1605">
            <v>30</v>
          </cell>
          <cell r="L1605">
            <v>42005</v>
          </cell>
          <cell r="M1605">
            <v>42369</v>
          </cell>
          <cell r="N1605">
            <v>0</v>
          </cell>
          <cell r="O1605">
            <v>1314</v>
          </cell>
          <cell r="P1605">
            <v>0</v>
          </cell>
          <cell r="Q1605">
            <v>10</v>
          </cell>
          <cell r="R1605" t="str">
            <v>S</v>
          </cell>
          <cell r="S1605">
            <v>0</v>
          </cell>
          <cell r="T1605">
            <v>21</v>
          </cell>
          <cell r="U1605">
            <v>4784.1000000000004</v>
          </cell>
          <cell r="V1605">
            <v>10046.61</v>
          </cell>
          <cell r="W1605">
            <v>-20</v>
          </cell>
          <cell r="X1605">
            <v>-9568.2000000000007</v>
          </cell>
        </row>
        <row r="1606">
          <cell r="A1606">
            <v>2014</v>
          </cell>
          <cell r="B1606">
            <v>6320</v>
          </cell>
          <cell r="C1606" t="str">
            <v>COOP. SOCIALE AVVENIRE</v>
          </cell>
          <cell r="D1606">
            <v>41698</v>
          </cell>
          <cell r="E1606" t="str">
            <v xml:space="preserve">17              </v>
          </cell>
          <cell r="F1606">
            <v>41709</v>
          </cell>
          <cell r="G1606">
            <v>79.739999999999995</v>
          </cell>
          <cell r="H1606">
            <v>79.739999999999995</v>
          </cell>
          <cell r="I1606">
            <v>0</v>
          </cell>
          <cell r="J1606">
            <v>41719</v>
          </cell>
          <cell r="K1606">
            <v>30</v>
          </cell>
          <cell r="L1606">
            <v>42005</v>
          </cell>
          <cell r="M1606">
            <v>42369</v>
          </cell>
          <cell r="N1606">
            <v>0</v>
          </cell>
          <cell r="O1606">
            <v>1314</v>
          </cell>
          <cell r="P1606">
            <v>0</v>
          </cell>
          <cell r="Q1606">
            <v>10</v>
          </cell>
          <cell r="R1606" t="str">
            <v>S</v>
          </cell>
          <cell r="S1606">
            <v>0</v>
          </cell>
          <cell r="T1606">
            <v>21</v>
          </cell>
          <cell r="U1606">
            <v>797.4</v>
          </cell>
          <cell r="V1606">
            <v>1674.54</v>
          </cell>
          <cell r="W1606">
            <v>-20</v>
          </cell>
          <cell r="X1606">
            <v>-1594.8</v>
          </cell>
        </row>
        <row r="1607">
          <cell r="A1607">
            <v>2014</v>
          </cell>
          <cell r="B1607">
            <v>6321</v>
          </cell>
          <cell r="C1607" t="str">
            <v>COOP. SOCIALE AVVENIRE</v>
          </cell>
          <cell r="D1607">
            <v>41698</v>
          </cell>
          <cell r="E1607" t="str">
            <v xml:space="preserve">12              </v>
          </cell>
          <cell r="F1607">
            <v>41709</v>
          </cell>
          <cell r="G1607">
            <v>1728.46</v>
          </cell>
          <cell r="H1607">
            <v>1728.46</v>
          </cell>
          <cell r="I1607">
            <v>0</v>
          </cell>
          <cell r="J1607">
            <v>41719</v>
          </cell>
          <cell r="K1607">
            <v>30</v>
          </cell>
          <cell r="L1607">
            <v>42005</v>
          </cell>
          <cell r="M1607">
            <v>42369</v>
          </cell>
          <cell r="N1607">
            <v>0</v>
          </cell>
          <cell r="O1607">
            <v>1314</v>
          </cell>
          <cell r="P1607">
            <v>0</v>
          </cell>
          <cell r="Q1607">
            <v>10</v>
          </cell>
          <cell r="R1607" t="str">
            <v>S</v>
          </cell>
          <cell r="S1607">
            <v>0</v>
          </cell>
          <cell r="T1607">
            <v>21</v>
          </cell>
          <cell r="U1607">
            <v>17284.599999999999</v>
          </cell>
          <cell r="V1607">
            <v>36297.660000000003</v>
          </cell>
          <cell r="W1607">
            <v>-20</v>
          </cell>
          <cell r="X1607">
            <v>-34569.199999999997</v>
          </cell>
        </row>
        <row r="1608">
          <cell r="A1608">
            <v>2014</v>
          </cell>
          <cell r="B1608">
            <v>6322</v>
          </cell>
          <cell r="C1608" t="str">
            <v>COOP. SOCIALE AVVENIRE</v>
          </cell>
          <cell r="D1608">
            <v>41698</v>
          </cell>
          <cell r="E1608" t="str">
            <v xml:space="preserve">13              </v>
          </cell>
          <cell r="F1608">
            <v>41709</v>
          </cell>
          <cell r="G1608">
            <v>370.34</v>
          </cell>
          <cell r="H1608">
            <v>370.34</v>
          </cell>
          <cell r="I1608">
            <v>0</v>
          </cell>
          <cell r="J1608">
            <v>41719</v>
          </cell>
          <cell r="K1608">
            <v>30</v>
          </cell>
          <cell r="L1608">
            <v>42005</v>
          </cell>
          <cell r="M1608">
            <v>42369</v>
          </cell>
          <cell r="N1608">
            <v>0</v>
          </cell>
          <cell r="O1608">
            <v>1314</v>
          </cell>
          <cell r="P1608">
            <v>0</v>
          </cell>
          <cell r="Q1608">
            <v>10</v>
          </cell>
          <cell r="R1608" t="str">
            <v>S</v>
          </cell>
          <cell r="S1608">
            <v>0</v>
          </cell>
          <cell r="T1608">
            <v>21</v>
          </cell>
          <cell r="U1608">
            <v>3703.4</v>
          </cell>
          <cell r="V1608">
            <v>7777.14</v>
          </cell>
          <cell r="W1608">
            <v>-20</v>
          </cell>
          <cell r="X1608">
            <v>-7406.8</v>
          </cell>
        </row>
        <row r="1609">
          <cell r="A1609">
            <v>2014</v>
          </cell>
          <cell r="B1609">
            <v>6323</v>
          </cell>
          <cell r="C1609" t="str">
            <v>COOP. SOCIALE AVVENIRE</v>
          </cell>
          <cell r="D1609">
            <v>41698</v>
          </cell>
          <cell r="E1609" t="str">
            <v xml:space="preserve">14              </v>
          </cell>
          <cell r="F1609">
            <v>41709</v>
          </cell>
          <cell r="G1609">
            <v>61.73</v>
          </cell>
          <cell r="H1609">
            <v>61.73</v>
          </cell>
          <cell r="I1609">
            <v>0</v>
          </cell>
          <cell r="J1609">
            <v>41719</v>
          </cell>
          <cell r="K1609">
            <v>30</v>
          </cell>
          <cell r="L1609">
            <v>42005</v>
          </cell>
          <cell r="M1609">
            <v>42369</v>
          </cell>
          <cell r="N1609">
            <v>0</v>
          </cell>
          <cell r="O1609">
            <v>1314</v>
          </cell>
          <cell r="P1609">
            <v>0</v>
          </cell>
          <cell r="Q1609">
            <v>10</v>
          </cell>
          <cell r="R1609" t="str">
            <v>S</v>
          </cell>
          <cell r="S1609">
            <v>0</v>
          </cell>
          <cell r="T1609">
            <v>21</v>
          </cell>
          <cell r="U1609">
            <v>617.29999999999995</v>
          </cell>
          <cell r="V1609">
            <v>1296.33</v>
          </cell>
          <cell r="W1609">
            <v>-20</v>
          </cell>
          <cell r="X1609">
            <v>-1234.5999999999999</v>
          </cell>
        </row>
        <row r="1610">
          <cell r="A1610">
            <v>2014</v>
          </cell>
          <cell r="B1610">
            <v>6324</v>
          </cell>
          <cell r="C1610" t="str">
            <v>ADELANTE SOC.COOP.SOC.LE ONLUS</v>
          </cell>
          <cell r="D1610">
            <v>41698</v>
          </cell>
          <cell r="E1610" t="str">
            <v xml:space="preserve">37              </v>
          </cell>
          <cell r="F1610">
            <v>41709</v>
          </cell>
          <cell r="G1610">
            <v>1163.24</v>
          </cell>
          <cell r="H1610">
            <v>1163.24</v>
          </cell>
          <cell r="I1610">
            <v>0</v>
          </cell>
          <cell r="J1610">
            <v>41716</v>
          </cell>
          <cell r="K1610">
            <v>30</v>
          </cell>
          <cell r="L1610">
            <v>42005</v>
          </cell>
          <cell r="M1610">
            <v>42369</v>
          </cell>
          <cell r="N1610">
            <v>0</v>
          </cell>
          <cell r="O1610">
            <v>1582</v>
          </cell>
          <cell r="P1610">
            <v>0</v>
          </cell>
          <cell r="Q1610">
            <v>7</v>
          </cell>
          <cell r="R1610" t="str">
            <v>S</v>
          </cell>
          <cell r="S1610">
            <v>0</v>
          </cell>
          <cell r="T1610">
            <v>18</v>
          </cell>
          <cell r="U1610">
            <v>8142.68</v>
          </cell>
          <cell r="V1610">
            <v>20938.32</v>
          </cell>
          <cell r="W1610">
            <v>-23</v>
          </cell>
          <cell r="X1610">
            <v>-26754.52</v>
          </cell>
        </row>
        <row r="1611">
          <cell r="A1611">
            <v>2014</v>
          </cell>
          <cell r="B1611">
            <v>6325</v>
          </cell>
          <cell r="C1611" t="str">
            <v>ADELANTE SOC.COOP.SOC.LE ONLUS</v>
          </cell>
          <cell r="D1611">
            <v>41698</v>
          </cell>
          <cell r="E1611" t="str">
            <v xml:space="preserve">53              </v>
          </cell>
          <cell r="F1611">
            <v>41709</v>
          </cell>
          <cell r="G1611">
            <v>705.64</v>
          </cell>
          <cell r="H1611">
            <v>705.64</v>
          </cell>
          <cell r="I1611">
            <v>0</v>
          </cell>
          <cell r="J1611">
            <v>41716</v>
          </cell>
          <cell r="K1611">
            <v>30</v>
          </cell>
          <cell r="L1611">
            <v>42005</v>
          </cell>
          <cell r="M1611">
            <v>42369</v>
          </cell>
          <cell r="N1611">
            <v>0</v>
          </cell>
          <cell r="O1611">
            <v>1582</v>
          </cell>
          <cell r="P1611">
            <v>0</v>
          </cell>
          <cell r="Q1611">
            <v>7</v>
          </cell>
          <cell r="R1611" t="str">
            <v>S</v>
          </cell>
          <cell r="S1611">
            <v>0</v>
          </cell>
          <cell r="T1611">
            <v>18</v>
          </cell>
          <cell r="U1611">
            <v>4939.4799999999996</v>
          </cell>
          <cell r="V1611">
            <v>12701.52</v>
          </cell>
          <cell r="W1611">
            <v>-23</v>
          </cell>
          <cell r="X1611">
            <v>-16229.72</v>
          </cell>
        </row>
        <row r="1612">
          <cell r="A1612">
            <v>2014</v>
          </cell>
          <cell r="B1612">
            <v>6326</v>
          </cell>
          <cell r="C1612" t="str">
            <v>I.T.C. SRL</v>
          </cell>
          <cell r="D1612">
            <v>41698</v>
          </cell>
          <cell r="E1612" t="str">
            <v xml:space="preserve">176             </v>
          </cell>
          <cell r="F1612">
            <v>41709</v>
          </cell>
          <cell r="G1612">
            <v>244</v>
          </cell>
          <cell r="H1612">
            <v>244</v>
          </cell>
          <cell r="I1612">
            <v>0</v>
          </cell>
          <cell r="J1612">
            <v>41719</v>
          </cell>
          <cell r="K1612">
            <v>30</v>
          </cell>
          <cell r="L1612">
            <v>42005</v>
          </cell>
          <cell r="M1612">
            <v>42369</v>
          </cell>
          <cell r="N1612">
            <v>0</v>
          </cell>
          <cell r="O1612">
            <v>1329</v>
          </cell>
          <cell r="P1612">
            <v>0</v>
          </cell>
          <cell r="Q1612">
            <v>10</v>
          </cell>
          <cell r="R1612" t="str">
            <v>S</v>
          </cell>
          <cell r="S1612">
            <v>0</v>
          </cell>
          <cell r="T1612">
            <v>21</v>
          </cell>
          <cell r="U1612">
            <v>2440</v>
          </cell>
          <cell r="V1612">
            <v>5124</v>
          </cell>
          <cell r="W1612">
            <v>-20</v>
          </cell>
          <cell r="X1612">
            <v>-4880</v>
          </cell>
        </row>
        <row r="1613">
          <cell r="A1613">
            <v>2014</v>
          </cell>
          <cell r="B1613">
            <v>6327</v>
          </cell>
          <cell r="C1613" t="str">
            <v>ENI S.P.A.</v>
          </cell>
          <cell r="D1613">
            <v>41698</v>
          </cell>
          <cell r="E1613" t="str">
            <v xml:space="preserve">29162792        </v>
          </cell>
          <cell r="F1613">
            <v>41709</v>
          </cell>
          <cell r="G1613">
            <v>1009.36</v>
          </cell>
          <cell r="H1613">
            <v>1009.36</v>
          </cell>
          <cell r="I1613">
            <v>0</v>
          </cell>
          <cell r="J1613">
            <v>41758</v>
          </cell>
          <cell r="K1613">
            <v>30</v>
          </cell>
          <cell r="L1613">
            <v>42005</v>
          </cell>
          <cell r="M1613">
            <v>42369</v>
          </cell>
          <cell r="N1613">
            <v>0</v>
          </cell>
          <cell r="O1613">
            <v>1202</v>
          </cell>
          <cell r="P1613">
            <v>0</v>
          </cell>
          <cell r="Q1613">
            <v>49</v>
          </cell>
          <cell r="R1613" t="str">
            <v>S</v>
          </cell>
          <cell r="S1613">
            <v>0</v>
          </cell>
          <cell r="T1613">
            <v>60</v>
          </cell>
          <cell r="U1613">
            <v>49458.64</v>
          </cell>
          <cell r="V1613">
            <v>60561.599999999999</v>
          </cell>
          <cell r="W1613">
            <v>19</v>
          </cell>
          <cell r="X1613">
            <v>19177.84</v>
          </cell>
        </row>
        <row r="1614">
          <cell r="A1614">
            <v>2014</v>
          </cell>
          <cell r="B1614">
            <v>6329</v>
          </cell>
          <cell r="C1614" t="str">
            <v>AGOGEST SRL</v>
          </cell>
          <cell r="D1614">
            <v>41698</v>
          </cell>
          <cell r="E1614" t="str">
            <v xml:space="preserve">419             </v>
          </cell>
          <cell r="F1614">
            <v>41709</v>
          </cell>
          <cell r="G1614">
            <v>236.5</v>
          </cell>
          <cell r="H1614">
            <v>236.5</v>
          </cell>
          <cell r="I1614">
            <v>0</v>
          </cell>
          <cell r="J1614">
            <v>41719</v>
          </cell>
          <cell r="K1614">
            <v>30</v>
          </cell>
          <cell r="L1614">
            <v>42005</v>
          </cell>
          <cell r="M1614">
            <v>42369</v>
          </cell>
          <cell r="N1614">
            <v>0</v>
          </cell>
          <cell r="O1614">
            <v>1334</v>
          </cell>
          <cell r="P1614">
            <v>0</v>
          </cell>
          <cell r="Q1614">
            <v>10</v>
          </cell>
          <cell r="R1614" t="str">
            <v>S</v>
          </cell>
          <cell r="S1614">
            <v>0</v>
          </cell>
          <cell r="T1614">
            <v>21</v>
          </cell>
          <cell r="U1614">
            <v>2365</v>
          </cell>
          <cell r="V1614">
            <v>4966.5</v>
          </cell>
          <cell r="W1614">
            <v>-20</v>
          </cell>
          <cell r="X1614">
            <v>-4730</v>
          </cell>
        </row>
        <row r="1615">
          <cell r="A1615">
            <v>2014</v>
          </cell>
          <cell r="B1615">
            <v>6330</v>
          </cell>
          <cell r="C1615" t="str">
            <v>AGOGEST SRL</v>
          </cell>
          <cell r="D1615">
            <v>41698</v>
          </cell>
          <cell r="E1615" t="str">
            <v xml:space="preserve">420             </v>
          </cell>
          <cell r="F1615">
            <v>41709</v>
          </cell>
          <cell r="G1615">
            <v>630.66</v>
          </cell>
          <cell r="H1615">
            <v>630.66</v>
          </cell>
          <cell r="I1615">
            <v>0</v>
          </cell>
          <cell r="J1615">
            <v>41719</v>
          </cell>
          <cell r="K1615">
            <v>30</v>
          </cell>
          <cell r="L1615">
            <v>42005</v>
          </cell>
          <cell r="M1615">
            <v>42369</v>
          </cell>
          <cell r="N1615">
            <v>0</v>
          </cell>
          <cell r="O1615">
            <v>1334</v>
          </cell>
          <cell r="P1615">
            <v>0</v>
          </cell>
          <cell r="Q1615">
            <v>10</v>
          </cell>
          <cell r="R1615" t="str">
            <v>S</v>
          </cell>
          <cell r="S1615">
            <v>0</v>
          </cell>
          <cell r="T1615">
            <v>21</v>
          </cell>
          <cell r="U1615">
            <v>6306.6</v>
          </cell>
          <cell r="V1615">
            <v>13243.86</v>
          </cell>
          <cell r="W1615">
            <v>-20</v>
          </cell>
          <cell r="X1615">
            <v>-12613.2</v>
          </cell>
        </row>
        <row r="1616">
          <cell r="A1616">
            <v>2014</v>
          </cell>
          <cell r="B1616">
            <v>6332</v>
          </cell>
          <cell r="C1616" t="str">
            <v>SPRINT OFFICE SRL</v>
          </cell>
          <cell r="D1616">
            <v>41698</v>
          </cell>
          <cell r="E1616" t="str">
            <v xml:space="preserve">292             </v>
          </cell>
          <cell r="F1616">
            <v>41709</v>
          </cell>
          <cell r="G1616">
            <v>40.659999999999997</v>
          </cell>
          <cell r="H1616">
            <v>40.659999999999997</v>
          </cell>
          <cell r="I1616">
            <v>0</v>
          </cell>
          <cell r="J1616">
            <v>41744</v>
          </cell>
          <cell r="K1616">
            <v>30</v>
          </cell>
          <cell r="L1616">
            <v>42005</v>
          </cell>
          <cell r="M1616">
            <v>42369</v>
          </cell>
          <cell r="N1616">
            <v>0</v>
          </cell>
          <cell r="O1616">
            <v>1201</v>
          </cell>
          <cell r="P1616">
            <v>0</v>
          </cell>
          <cell r="Q1616">
            <v>35</v>
          </cell>
          <cell r="R1616" t="str">
            <v>S</v>
          </cell>
          <cell r="S1616">
            <v>0</v>
          </cell>
          <cell r="T1616">
            <v>46</v>
          </cell>
          <cell r="U1616">
            <v>1423.1</v>
          </cell>
          <cell r="V1616">
            <v>1870.36</v>
          </cell>
          <cell r="W1616">
            <v>5</v>
          </cell>
          <cell r="X1616">
            <v>203.3</v>
          </cell>
        </row>
        <row r="1617">
          <cell r="A1617">
            <v>2014</v>
          </cell>
          <cell r="B1617">
            <v>6333</v>
          </cell>
          <cell r="C1617" t="str">
            <v>SALIMA SRL</v>
          </cell>
          <cell r="D1617">
            <v>41698</v>
          </cell>
          <cell r="E1617" t="str">
            <v xml:space="preserve">111             </v>
          </cell>
          <cell r="F1617">
            <v>41709</v>
          </cell>
          <cell r="G1617">
            <v>573.89</v>
          </cell>
          <cell r="H1617">
            <v>573.89</v>
          </cell>
          <cell r="I1617">
            <v>0</v>
          </cell>
          <cell r="J1617">
            <v>41719</v>
          </cell>
          <cell r="K1617">
            <v>30</v>
          </cell>
          <cell r="L1617">
            <v>42005</v>
          </cell>
          <cell r="M1617">
            <v>42369</v>
          </cell>
          <cell r="N1617">
            <v>0</v>
          </cell>
          <cell r="O1617">
            <v>1210</v>
          </cell>
          <cell r="P1617">
            <v>0</v>
          </cell>
          <cell r="Q1617">
            <v>10</v>
          </cell>
          <cell r="R1617" t="str">
            <v>S</v>
          </cell>
          <cell r="S1617">
            <v>0</v>
          </cell>
          <cell r="T1617">
            <v>21</v>
          </cell>
          <cell r="U1617">
            <v>5738.9</v>
          </cell>
          <cell r="V1617">
            <v>12051.69</v>
          </cell>
          <cell r="W1617">
            <v>-20</v>
          </cell>
          <cell r="X1617">
            <v>-11477.8</v>
          </cell>
        </row>
        <row r="1618">
          <cell r="A1618">
            <v>2014</v>
          </cell>
          <cell r="B1618">
            <v>6336</v>
          </cell>
          <cell r="C1618" t="str">
            <v>ELETTROVENETA SPA</v>
          </cell>
          <cell r="D1618">
            <v>41698</v>
          </cell>
          <cell r="E1618" t="str">
            <v xml:space="preserve">13139           </v>
          </cell>
          <cell r="F1618">
            <v>41709</v>
          </cell>
          <cell r="G1618">
            <v>6147.26</v>
          </cell>
          <cell r="H1618">
            <v>6147.26</v>
          </cell>
          <cell r="I1618">
            <v>0</v>
          </cell>
          <cell r="J1618">
            <v>41719</v>
          </cell>
          <cell r="K1618">
            <v>30</v>
          </cell>
          <cell r="L1618">
            <v>42005</v>
          </cell>
          <cell r="M1618">
            <v>42369</v>
          </cell>
          <cell r="N1618">
            <v>0</v>
          </cell>
          <cell r="O1618">
            <v>1204</v>
          </cell>
          <cell r="P1618">
            <v>0</v>
          </cell>
          <cell r="Q1618">
            <v>10</v>
          </cell>
          <cell r="R1618" t="str">
            <v>S</v>
          </cell>
          <cell r="S1618">
            <v>0</v>
          </cell>
          <cell r="T1618">
            <v>21</v>
          </cell>
          <cell r="U1618">
            <v>61472.6</v>
          </cell>
          <cell r="V1618">
            <v>129092.46</v>
          </cell>
          <cell r="W1618">
            <v>-20</v>
          </cell>
          <cell r="X1618">
            <v>-122945.2</v>
          </cell>
        </row>
        <row r="1619">
          <cell r="A1619">
            <v>2014</v>
          </cell>
          <cell r="B1619">
            <v>6340</v>
          </cell>
          <cell r="C1619" t="str">
            <v>F.LLI GANASSIN SNC</v>
          </cell>
          <cell r="D1619">
            <v>41698</v>
          </cell>
          <cell r="E1619" t="str">
            <v xml:space="preserve">6               </v>
          </cell>
          <cell r="F1619">
            <v>41709</v>
          </cell>
          <cell r="G1619">
            <v>1640.66</v>
          </cell>
          <cell r="H1619">
            <v>1640.66</v>
          </cell>
          <cell r="I1619">
            <v>0</v>
          </cell>
          <cell r="J1619">
            <v>41719</v>
          </cell>
          <cell r="K1619">
            <v>30</v>
          </cell>
          <cell r="L1619">
            <v>42005</v>
          </cell>
          <cell r="M1619">
            <v>42369</v>
          </cell>
          <cell r="N1619">
            <v>0</v>
          </cell>
          <cell r="O1619">
            <v>1332</v>
          </cell>
          <cell r="P1619">
            <v>0</v>
          </cell>
          <cell r="Q1619">
            <v>10</v>
          </cell>
          <cell r="R1619" t="str">
            <v>S</v>
          </cell>
          <cell r="S1619">
            <v>0</v>
          </cell>
          <cell r="T1619">
            <v>21</v>
          </cell>
          <cell r="U1619">
            <v>16406.599999999999</v>
          </cell>
          <cell r="V1619">
            <v>34453.86</v>
          </cell>
          <cell r="W1619">
            <v>-20</v>
          </cell>
          <cell r="X1619">
            <v>-32813.199999999997</v>
          </cell>
        </row>
        <row r="1620">
          <cell r="A1620">
            <v>2014</v>
          </cell>
          <cell r="B1620">
            <v>6344</v>
          </cell>
          <cell r="C1620" t="str">
            <v>CENTRO ANZIANI VILLA ALDINA</v>
          </cell>
          <cell r="D1620">
            <v>41690</v>
          </cell>
          <cell r="E1620" t="str">
            <v xml:space="preserve">111             </v>
          </cell>
          <cell r="F1620">
            <v>41710</v>
          </cell>
          <cell r="G1620">
            <v>2411</v>
          </cell>
          <cell r="H1620">
            <v>2411</v>
          </cell>
          <cell r="I1620">
            <v>0</v>
          </cell>
          <cell r="J1620">
            <v>41716</v>
          </cell>
          <cell r="K1620">
            <v>30</v>
          </cell>
          <cell r="L1620">
            <v>42005</v>
          </cell>
          <cell r="M1620">
            <v>42369</v>
          </cell>
          <cell r="N1620">
            <v>0</v>
          </cell>
          <cell r="O1620">
            <v>1582</v>
          </cell>
          <cell r="P1620">
            <v>0</v>
          </cell>
          <cell r="Q1620">
            <v>6</v>
          </cell>
          <cell r="R1620" t="str">
            <v>S</v>
          </cell>
          <cell r="S1620">
            <v>0</v>
          </cell>
          <cell r="T1620">
            <v>26</v>
          </cell>
          <cell r="U1620">
            <v>14466</v>
          </cell>
          <cell r="V1620">
            <v>62686</v>
          </cell>
          <cell r="W1620">
            <v>-24</v>
          </cell>
          <cell r="X1620">
            <v>-57864</v>
          </cell>
        </row>
        <row r="1621">
          <cell r="A1621">
            <v>2014</v>
          </cell>
          <cell r="B1621">
            <v>6345</v>
          </cell>
          <cell r="C1621" t="str">
            <v>LIBRERIA PALAZZO ROBERTI</v>
          </cell>
          <cell r="D1621">
            <v>41692</v>
          </cell>
          <cell r="E1621" t="str">
            <v xml:space="preserve">10241           </v>
          </cell>
          <cell r="F1621">
            <v>41710</v>
          </cell>
          <cell r="G1621">
            <v>152.22999999999999</v>
          </cell>
          <cell r="H1621">
            <v>152.22999999999999</v>
          </cell>
          <cell r="I1621">
            <v>0</v>
          </cell>
          <cell r="J1621">
            <v>41736</v>
          </cell>
          <cell r="K1621">
            <v>30</v>
          </cell>
          <cell r="L1621">
            <v>42005</v>
          </cell>
          <cell r="M1621">
            <v>42369</v>
          </cell>
          <cell r="N1621">
            <v>0</v>
          </cell>
          <cell r="O1621">
            <v>1210</v>
          </cell>
          <cell r="P1621">
            <v>0</v>
          </cell>
          <cell r="Q1621">
            <v>26</v>
          </cell>
          <cell r="R1621" t="str">
            <v>S</v>
          </cell>
          <cell r="S1621">
            <v>0</v>
          </cell>
          <cell r="T1621">
            <v>44</v>
          </cell>
          <cell r="U1621">
            <v>3957.98</v>
          </cell>
          <cell r="V1621">
            <v>6698.12</v>
          </cell>
          <cell r="W1621">
            <v>-4</v>
          </cell>
          <cell r="X1621">
            <v>-608.91999999999996</v>
          </cell>
        </row>
        <row r="1622">
          <cell r="A1622">
            <v>2014</v>
          </cell>
          <cell r="B1622">
            <v>6346</v>
          </cell>
          <cell r="C1622" t="str">
            <v>LICOSA SPA</v>
          </cell>
          <cell r="D1622">
            <v>41697</v>
          </cell>
          <cell r="E1622" t="str">
            <v xml:space="preserve">10820           </v>
          </cell>
          <cell r="F1622">
            <v>41710</v>
          </cell>
          <cell r="G1622">
            <v>14</v>
          </cell>
          <cell r="H1622">
            <v>14</v>
          </cell>
          <cell r="I1622">
            <v>0</v>
          </cell>
          <cell r="J1622">
            <v>41736</v>
          </cell>
          <cell r="K1622">
            <v>30</v>
          </cell>
          <cell r="L1622">
            <v>42005</v>
          </cell>
          <cell r="M1622">
            <v>42369</v>
          </cell>
          <cell r="N1622">
            <v>0</v>
          </cell>
          <cell r="O1622">
            <v>1210</v>
          </cell>
          <cell r="P1622">
            <v>0</v>
          </cell>
          <cell r="Q1622">
            <v>26</v>
          </cell>
          <cell r="R1622" t="str">
            <v>S</v>
          </cell>
          <cell r="S1622">
            <v>0</v>
          </cell>
          <cell r="T1622">
            <v>39</v>
          </cell>
          <cell r="U1622">
            <v>364</v>
          </cell>
          <cell r="V1622">
            <v>546</v>
          </cell>
          <cell r="W1622">
            <v>-4</v>
          </cell>
          <cell r="X1622">
            <v>-56</v>
          </cell>
        </row>
        <row r="1623">
          <cell r="A1623">
            <v>2014</v>
          </cell>
          <cell r="B1623">
            <v>6398</v>
          </cell>
          <cell r="C1623" t="str">
            <v>CATTANEO MARTA</v>
          </cell>
          <cell r="D1623">
            <v>41624</v>
          </cell>
          <cell r="E1623" t="str">
            <v xml:space="preserve">17399           </v>
          </cell>
          <cell r="F1623">
            <v>41716</v>
          </cell>
          <cell r="G1623">
            <v>1113.3699999999999</v>
          </cell>
          <cell r="H1623">
            <v>1113.3699999999999</v>
          </cell>
          <cell r="I1623">
            <v>0</v>
          </cell>
          <cell r="J1623">
            <v>41716</v>
          </cell>
          <cell r="K1623">
            <v>30</v>
          </cell>
          <cell r="L1623">
            <v>42005</v>
          </cell>
          <cell r="M1623">
            <v>42369</v>
          </cell>
          <cell r="N1623">
            <v>0</v>
          </cell>
          <cell r="O1623">
            <v>1336</v>
          </cell>
          <cell r="P1623">
            <v>0</v>
          </cell>
          <cell r="Q1623">
            <v>0</v>
          </cell>
          <cell r="R1623" t="str">
            <v>S</v>
          </cell>
          <cell r="S1623">
            <v>0</v>
          </cell>
          <cell r="T1623">
            <v>92</v>
          </cell>
          <cell r="U1623">
            <v>0</v>
          </cell>
          <cell r="V1623">
            <v>102430.04</v>
          </cell>
          <cell r="W1623">
            <v>-30</v>
          </cell>
          <cell r="X1623">
            <v>-33401.1</v>
          </cell>
        </row>
        <row r="1624">
          <cell r="A1624">
            <v>2014</v>
          </cell>
          <cell r="B1624">
            <v>6399</v>
          </cell>
          <cell r="C1624" t="str">
            <v>SETTE NICOLETTA</v>
          </cell>
          <cell r="D1624">
            <v>41626</v>
          </cell>
          <cell r="E1624" t="str">
            <v xml:space="preserve">17404           </v>
          </cell>
          <cell r="F1624">
            <v>41716</v>
          </cell>
          <cell r="G1624">
            <v>1113.3699999999999</v>
          </cell>
          <cell r="H1624">
            <v>1113.3699999999999</v>
          </cell>
          <cell r="I1624">
            <v>0</v>
          </cell>
          <cell r="J1624">
            <v>41716</v>
          </cell>
          <cell r="K1624">
            <v>30</v>
          </cell>
          <cell r="L1624">
            <v>42005</v>
          </cell>
          <cell r="M1624">
            <v>42369</v>
          </cell>
          <cell r="N1624">
            <v>0</v>
          </cell>
          <cell r="O1624">
            <v>1336</v>
          </cell>
          <cell r="P1624">
            <v>0</v>
          </cell>
          <cell r="Q1624">
            <v>0</v>
          </cell>
          <cell r="R1624" t="str">
            <v>S</v>
          </cell>
          <cell r="S1624">
            <v>0</v>
          </cell>
          <cell r="T1624">
            <v>90</v>
          </cell>
          <cell r="U1624">
            <v>0</v>
          </cell>
          <cell r="V1624">
            <v>100203.3</v>
          </cell>
          <cell r="W1624">
            <v>-30</v>
          </cell>
          <cell r="X1624">
            <v>-33401.1</v>
          </cell>
        </row>
        <row r="1625">
          <cell r="A1625">
            <v>2014</v>
          </cell>
          <cell r="B1625">
            <v>6401</v>
          </cell>
          <cell r="C1625" t="str">
            <v>ELPO GMBH SRL</v>
          </cell>
          <cell r="D1625">
            <v>41711</v>
          </cell>
          <cell r="E1625" t="str">
            <v xml:space="preserve">1430066         </v>
          </cell>
          <cell r="F1625">
            <v>41716</v>
          </cell>
          <cell r="G1625">
            <v>17732.189999999999</v>
          </cell>
          <cell r="H1625">
            <v>3197.61</v>
          </cell>
          <cell r="I1625">
            <v>0</v>
          </cell>
          <cell r="J1625">
            <v>41716</v>
          </cell>
          <cell r="K1625">
            <v>30</v>
          </cell>
          <cell r="L1625">
            <v>42005</v>
          </cell>
          <cell r="M1625">
            <v>42369</v>
          </cell>
          <cell r="N1625">
            <v>0</v>
          </cell>
          <cell r="O1625">
            <v>1572</v>
          </cell>
          <cell r="P1625">
            <v>3197.61</v>
          </cell>
          <cell r="Q1625">
            <v>0</v>
          </cell>
          <cell r="R1625" t="str">
            <v>N</v>
          </cell>
          <cell r="S1625">
            <v>11336.97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</row>
        <row r="1626">
          <cell r="A1626">
            <v>2014</v>
          </cell>
          <cell r="B1626">
            <v>6401</v>
          </cell>
          <cell r="C1626" t="str">
            <v>ELPO GMBH SRL</v>
          </cell>
          <cell r="D1626">
            <v>41711</v>
          </cell>
          <cell r="E1626" t="str">
            <v xml:space="preserve">1430066         </v>
          </cell>
          <cell r="F1626">
            <v>41716</v>
          </cell>
          <cell r="G1626">
            <v>17732.189999999999</v>
          </cell>
          <cell r="H1626">
            <v>14534.58</v>
          </cell>
          <cell r="I1626">
            <v>0</v>
          </cell>
          <cell r="J1626">
            <v>41716</v>
          </cell>
          <cell r="K1626">
            <v>30</v>
          </cell>
          <cell r="L1626">
            <v>42005</v>
          </cell>
          <cell r="M1626">
            <v>42369</v>
          </cell>
          <cell r="N1626">
            <v>0</v>
          </cell>
          <cell r="O1626">
            <v>4503</v>
          </cell>
          <cell r="P1626">
            <v>3197.61</v>
          </cell>
          <cell r="Q1626">
            <v>0</v>
          </cell>
          <cell r="R1626" t="str">
            <v>S</v>
          </cell>
          <cell r="S1626">
            <v>0</v>
          </cell>
          <cell r="T1626">
            <v>5</v>
          </cell>
          <cell r="U1626">
            <v>0</v>
          </cell>
          <cell r="V1626">
            <v>72672.899999999994</v>
          </cell>
          <cell r="W1626">
            <v>-30</v>
          </cell>
          <cell r="X1626">
            <v>-436037.4</v>
          </cell>
        </row>
        <row r="1627">
          <cell r="A1627">
            <v>2014</v>
          </cell>
          <cell r="B1627">
            <v>6402</v>
          </cell>
          <cell r="C1627" t="str">
            <v>ELPO GMBH SRL</v>
          </cell>
          <cell r="D1627">
            <v>41711</v>
          </cell>
          <cell r="E1627" t="str">
            <v xml:space="preserve">1430067         </v>
          </cell>
          <cell r="F1627">
            <v>41716</v>
          </cell>
          <cell r="G1627">
            <v>23048.25</v>
          </cell>
          <cell r="H1627">
            <v>4156.24</v>
          </cell>
          <cell r="I1627">
            <v>0</v>
          </cell>
          <cell r="J1627">
            <v>41716</v>
          </cell>
          <cell r="K1627">
            <v>30</v>
          </cell>
          <cell r="L1627">
            <v>42005</v>
          </cell>
          <cell r="M1627">
            <v>42369</v>
          </cell>
          <cell r="N1627">
            <v>0</v>
          </cell>
          <cell r="O1627">
            <v>1572</v>
          </cell>
          <cell r="P1627">
            <v>4156.24</v>
          </cell>
          <cell r="Q1627">
            <v>0</v>
          </cell>
          <cell r="R1627" t="str">
            <v>N</v>
          </cell>
          <cell r="S1627">
            <v>14735.77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</row>
        <row r="1628">
          <cell r="A1628">
            <v>2014</v>
          </cell>
          <cell r="B1628">
            <v>6402</v>
          </cell>
          <cell r="C1628" t="str">
            <v>ELPO GMBH SRL</v>
          </cell>
          <cell r="D1628">
            <v>41711</v>
          </cell>
          <cell r="E1628" t="str">
            <v xml:space="preserve">1430067         </v>
          </cell>
          <cell r="F1628">
            <v>41716</v>
          </cell>
          <cell r="G1628">
            <v>23048.25</v>
          </cell>
          <cell r="H1628">
            <v>18892.009999999998</v>
          </cell>
          <cell r="I1628">
            <v>0</v>
          </cell>
          <cell r="J1628">
            <v>41716</v>
          </cell>
          <cell r="K1628">
            <v>30</v>
          </cell>
          <cell r="L1628">
            <v>42005</v>
          </cell>
          <cell r="M1628">
            <v>42369</v>
          </cell>
          <cell r="N1628">
            <v>0</v>
          </cell>
          <cell r="O1628">
            <v>4503</v>
          </cell>
          <cell r="P1628">
            <v>4156.24</v>
          </cell>
          <cell r="Q1628">
            <v>0</v>
          </cell>
          <cell r="R1628" t="str">
            <v>N</v>
          </cell>
          <cell r="S1628">
            <v>1.8189894035458601E-12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</row>
        <row r="1629">
          <cell r="A1629">
            <v>2014</v>
          </cell>
          <cell r="B1629">
            <v>6409</v>
          </cell>
          <cell r="C1629" t="str">
            <v>TELECOM ITALIA SPA</v>
          </cell>
          <cell r="D1629">
            <v>41684</v>
          </cell>
          <cell r="E1629" t="str">
            <v xml:space="preserve">14023844        </v>
          </cell>
          <cell r="F1629">
            <v>41719</v>
          </cell>
          <cell r="G1629">
            <v>50</v>
          </cell>
          <cell r="H1629">
            <v>50</v>
          </cell>
          <cell r="I1629">
            <v>0</v>
          </cell>
          <cell r="J1629">
            <v>41719</v>
          </cell>
          <cell r="K1629">
            <v>30</v>
          </cell>
          <cell r="L1629">
            <v>42005</v>
          </cell>
          <cell r="M1629">
            <v>42369</v>
          </cell>
          <cell r="N1629">
            <v>0</v>
          </cell>
          <cell r="O1629">
            <v>1316</v>
          </cell>
          <cell r="P1629">
            <v>0</v>
          </cell>
          <cell r="Q1629">
            <v>0</v>
          </cell>
          <cell r="R1629" t="str">
            <v>S</v>
          </cell>
          <cell r="S1629">
            <v>0</v>
          </cell>
          <cell r="T1629">
            <v>35</v>
          </cell>
          <cell r="U1629">
            <v>0</v>
          </cell>
          <cell r="V1629">
            <v>1750</v>
          </cell>
          <cell r="W1629">
            <v>-30</v>
          </cell>
          <cell r="X1629">
            <v>-1500</v>
          </cell>
        </row>
        <row r="1630">
          <cell r="A1630">
            <v>2014</v>
          </cell>
          <cell r="B1630">
            <v>6410</v>
          </cell>
          <cell r="C1630" t="str">
            <v>TELECOM ITALIA SPA</v>
          </cell>
          <cell r="D1630">
            <v>41684</v>
          </cell>
          <cell r="E1630" t="str">
            <v xml:space="preserve">193529          </v>
          </cell>
          <cell r="F1630">
            <v>41719</v>
          </cell>
          <cell r="G1630">
            <v>133.63</v>
          </cell>
          <cell r="H1630">
            <v>7.46</v>
          </cell>
          <cell r="I1630">
            <v>0</v>
          </cell>
          <cell r="J1630">
            <v>41719</v>
          </cell>
          <cell r="K1630">
            <v>30</v>
          </cell>
          <cell r="L1630">
            <v>42005</v>
          </cell>
          <cell r="M1630">
            <v>42369</v>
          </cell>
          <cell r="N1630">
            <v>0</v>
          </cell>
          <cell r="O1630">
            <v>1316</v>
          </cell>
          <cell r="P1630">
            <v>0</v>
          </cell>
          <cell r="Q1630">
            <v>0</v>
          </cell>
          <cell r="R1630" t="str">
            <v>N</v>
          </cell>
          <cell r="S1630">
            <v>126.17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A1631">
            <v>2014</v>
          </cell>
          <cell r="B1631">
            <v>6410</v>
          </cell>
          <cell r="C1631" t="str">
            <v>TELECOM ITALIA SPA</v>
          </cell>
          <cell r="D1631">
            <v>41684</v>
          </cell>
          <cell r="E1631" t="str">
            <v xml:space="preserve">193529          </v>
          </cell>
          <cell r="F1631">
            <v>41719</v>
          </cell>
          <cell r="G1631">
            <v>133.63</v>
          </cell>
          <cell r="H1631">
            <v>126.17</v>
          </cell>
          <cell r="I1631">
            <v>0</v>
          </cell>
          <cell r="J1631">
            <v>41719</v>
          </cell>
          <cell r="K1631">
            <v>30</v>
          </cell>
          <cell r="L1631">
            <v>42005</v>
          </cell>
          <cell r="M1631">
            <v>42369</v>
          </cell>
          <cell r="N1631">
            <v>0</v>
          </cell>
          <cell r="O1631">
            <v>4503</v>
          </cell>
          <cell r="P1631">
            <v>0</v>
          </cell>
          <cell r="Q1631">
            <v>0</v>
          </cell>
          <cell r="R1631" t="str">
            <v>N</v>
          </cell>
          <cell r="S1631">
            <v>7.4599999999999902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</row>
        <row r="1632">
          <cell r="A1632">
            <v>2014</v>
          </cell>
          <cell r="B1632">
            <v>6420</v>
          </cell>
          <cell r="C1632" t="str">
            <v>GASCOM SPA</v>
          </cell>
          <cell r="D1632">
            <v>41682</v>
          </cell>
          <cell r="E1632" t="str">
            <v xml:space="preserve">26002/E         </v>
          </cell>
          <cell r="F1632">
            <v>41724</v>
          </cell>
          <cell r="G1632">
            <v>112.28</v>
          </cell>
          <cell r="H1632">
            <v>112.28</v>
          </cell>
          <cell r="I1632">
            <v>0</v>
          </cell>
          <cell r="J1632">
            <v>41737</v>
          </cell>
          <cell r="K1632">
            <v>30</v>
          </cell>
          <cell r="L1632">
            <v>42005</v>
          </cell>
          <cell r="M1632">
            <v>42369</v>
          </cell>
          <cell r="N1632">
            <v>0</v>
          </cell>
          <cell r="O1632">
            <v>1313</v>
          </cell>
          <cell r="P1632">
            <v>15.18</v>
          </cell>
          <cell r="Q1632">
            <v>13</v>
          </cell>
          <cell r="R1632" t="str">
            <v>S</v>
          </cell>
          <cell r="S1632">
            <v>0</v>
          </cell>
          <cell r="T1632">
            <v>55</v>
          </cell>
          <cell r="U1632">
            <v>1459.64</v>
          </cell>
          <cell r="V1632">
            <v>6175.4</v>
          </cell>
          <cell r="W1632">
            <v>-17</v>
          </cell>
          <cell r="X1632">
            <v>-1908.76</v>
          </cell>
        </row>
        <row r="1633">
          <cell r="A1633">
            <v>2014</v>
          </cell>
          <cell r="B1633">
            <v>6421</v>
          </cell>
          <cell r="C1633" t="str">
            <v>GASCOM SPA</v>
          </cell>
          <cell r="D1633">
            <v>41682</v>
          </cell>
          <cell r="E1633" t="str">
            <v xml:space="preserve">26303           </v>
          </cell>
          <cell r="F1633">
            <v>41724</v>
          </cell>
          <cell r="G1633">
            <v>4928.45</v>
          </cell>
          <cell r="H1633">
            <v>4928.45</v>
          </cell>
          <cell r="I1633">
            <v>0</v>
          </cell>
          <cell r="J1633">
            <v>41737</v>
          </cell>
          <cell r="K1633">
            <v>30</v>
          </cell>
          <cell r="L1633">
            <v>42005</v>
          </cell>
          <cell r="M1633">
            <v>42369</v>
          </cell>
          <cell r="N1633">
            <v>0</v>
          </cell>
          <cell r="O1633">
            <v>1316</v>
          </cell>
          <cell r="P1633">
            <v>54.2</v>
          </cell>
          <cell r="Q1633">
            <v>13</v>
          </cell>
          <cell r="R1633" t="str">
            <v>S</v>
          </cell>
          <cell r="S1633">
            <v>0</v>
          </cell>
          <cell r="T1633">
            <v>55</v>
          </cell>
          <cell r="U1633">
            <v>64069.85</v>
          </cell>
          <cell r="V1633">
            <v>271064.75</v>
          </cell>
          <cell r="W1633">
            <v>-17</v>
          </cell>
          <cell r="X1633">
            <v>-83783.649999999994</v>
          </cell>
        </row>
        <row r="1634">
          <cell r="A1634">
            <v>2014</v>
          </cell>
          <cell r="B1634">
            <v>6422</v>
          </cell>
          <cell r="C1634" t="str">
            <v>GASCOM SPA</v>
          </cell>
          <cell r="D1634">
            <v>41682</v>
          </cell>
          <cell r="E1634" t="str">
            <v xml:space="preserve">26362           </v>
          </cell>
          <cell r="F1634">
            <v>41724</v>
          </cell>
          <cell r="G1634">
            <v>4895.53</v>
          </cell>
          <cell r="H1634">
            <v>897.26</v>
          </cell>
          <cell r="I1634">
            <v>0</v>
          </cell>
          <cell r="J1634">
            <v>41758</v>
          </cell>
          <cell r="K1634">
            <v>30</v>
          </cell>
          <cell r="L1634">
            <v>42005</v>
          </cell>
          <cell r="M1634">
            <v>42369</v>
          </cell>
          <cell r="N1634">
            <v>0</v>
          </cell>
          <cell r="O1634">
            <v>1313</v>
          </cell>
          <cell r="P1634">
            <v>309.12</v>
          </cell>
          <cell r="Q1634">
            <v>0</v>
          </cell>
          <cell r="R1634" t="str">
            <v>N</v>
          </cell>
          <cell r="S1634">
            <v>3689.15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</row>
        <row r="1635">
          <cell r="A1635">
            <v>2014</v>
          </cell>
          <cell r="B1635">
            <v>6422</v>
          </cell>
          <cell r="C1635" t="str">
            <v>GASCOM SPA</v>
          </cell>
          <cell r="D1635">
            <v>41682</v>
          </cell>
          <cell r="E1635" t="str">
            <v xml:space="preserve">26362           </v>
          </cell>
          <cell r="F1635">
            <v>41724</v>
          </cell>
          <cell r="G1635">
            <v>4895.53</v>
          </cell>
          <cell r="H1635">
            <v>3998.27</v>
          </cell>
          <cell r="I1635">
            <v>0</v>
          </cell>
          <cell r="J1635">
            <v>41758</v>
          </cell>
          <cell r="K1635">
            <v>30</v>
          </cell>
          <cell r="L1635">
            <v>42005</v>
          </cell>
          <cell r="M1635">
            <v>42369</v>
          </cell>
          <cell r="N1635">
            <v>0</v>
          </cell>
          <cell r="O1635">
            <v>1316</v>
          </cell>
          <cell r="P1635">
            <v>309.12</v>
          </cell>
          <cell r="Q1635">
            <v>0</v>
          </cell>
          <cell r="R1635" t="str">
            <v>N</v>
          </cell>
          <cell r="S1635">
            <v>588.14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A1636">
            <v>2014</v>
          </cell>
          <cell r="B1636">
            <v>6423</v>
          </cell>
          <cell r="C1636" t="str">
            <v>GASCOM SPA</v>
          </cell>
          <cell r="D1636">
            <v>41682</v>
          </cell>
          <cell r="E1636" t="str">
            <v xml:space="preserve">26046           </v>
          </cell>
          <cell r="F1636">
            <v>41724</v>
          </cell>
          <cell r="G1636">
            <v>14211.77</v>
          </cell>
          <cell r="H1636">
            <v>14211.77</v>
          </cell>
          <cell r="I1636">
            <v>0</v>
          </cell>
          <cell r="J1636">
            <v>41737</v>
          </cell>
          <cell r="K1636">
            <v>30</v>
          </cell>
          <cell r="L1636">
            <v>42005</v>
          </cell>
          <cell r="M1636">
            <v>42369</v>
          </cell>
          <cell r="N1636">
            <v>0</v>
          </cell>
          <cell r="O1636">
            <v>1316</v>
          </cell>
          <cell r="P1636">
            <v>0</v>
          </cell>
          <cell r="Q1636">
            <v>13</v>
          </cell>
          <cell r="R1636" t="str">
            <v>S</v>
          </cell>
          <cell r="S1636">
            <v>0</v>
          </cell>
          <cell r="T1636">
            <v>55</v>
          </cell>
          <cell r="U1636">
            <v>184753.01</v>
          </cell>
          <cell r="V1636">
            <v>781647.35</v>
          </cell>
          <cell r="W1636">
            <v>-17</v>
          </cell>
          <cell r="X1636">
            <v>-241600.09</v>
          </cell>
        </row>
        <row r="1637">
          <cell r="A1637">
            <v>2014</v>
          </cell>
          <cell r="B1637">
            <v>6449</v>
          </cell>
          <cell r="C1637" t="str">
            <v>Parpajola Gaetano</v>
          </cell>
          <cell r="D1637">
            <v>41684</v>
          </cell>
          <cell r="E1637" t="str">
            <v xml:space="preserve">3757            </v>
          </cell>
          <cell r="F1637">
            <v>41729</v>
          </cell>
          <cell r="G1637">
            <v>2220.4</v>
          </cell>
          <cell r="H1637">
            <v>2220.4</v>
          </cell>
          <cell r="I1637">
            <v>0</v>
          </cell>
          <cell r="J1637">
            <v>41767</v>
          </cell>
          <cell r="K1637">
            <v>30</v>
          </cell>
          <cell r="L1637">
            <v>42005</v>
          </cell>
          <cell r="M1637">
            <v>42369</v>
          </cell>
          <cell r="N1637">
            <v>0</v>
          </cell>
          <cell r="O1637">
            <v>1332</v>
          </cell>
          <cell r="P1637">
            <v>0</v>
          </cell>
          <cell r="Q1637">
            <v>38</v>
          </cell>
          <cell r="R1637" t="str">
            <v>S</v>
          </cell>
          <cell r="S1637">
            <v>0</v>
          </cell>
          <cell r="T1637">
            <v>83</v>
          </cell>
          <cell r="U1637">
            <v>84375.2</v>
          </cell>
          <cell r="V1637">
            <v>184293.2</v>
          </cell>
          <cell r="W1637">
            <v>8</v>
          </cell>
          <cell r="X1637">
            <v>17763.2</v>
          </cell>
        </row>
        <row r="1638">
          <cell r="A1638">
            <v>2014</v>
          </cell>
          <cell r="B1638">
            <v>6448</v>
          </cell>
          <cell r="C1638" t="str">
            <v>cevese pietro</v>
          </cell>
          <cell r="D1638">
            <v>41712</v>
          </cell>
          <cell r="E1638" t="str">
            <v xml:space="preserve">3758            </v>
          </cell>
          <cell r="F1638">
            <v>41729</v>
          </cell>
          <cell r="G1638">
            <v>2220.4</v>
          </cell>
          <cell r="H1638">
            <v>2220.4</v>
          </cell>
          <cell r="I1638">
            <v>0</v>
          </cell>
          <cell r="J1638">
            <v>41767</v>
          </cell>
          <cell r="K1638">
            <v>30</v>
          </cell>
          <cell r="L1638">
            <v>42005</v>
          </cell>
          <cell r="M1638">
            <v>42369</v>
          </cell>
          <cell r="N1638">
            <v>0</v>
          </cell>
          <cell r="O1638">
            <v>1332</v>
          </cell>
          <cell r="P1638">
            <v>0</v>
          </cell>
          <cell r="Q1638">
            <v>38</v>
          </cell>
          <cell r="R1638" t="str">
            <v>S</v>
          </cell>
          <cell r="S1638">
            <v>0</v>
          </cell>
          <cell r="T1638">
            <v>55</v>
          </cell>
          <cell r="U1638">
            <v>84375.2</v>
          </cell>
          <cell r="V1638">
            <v>122122</v>
          </cell>
          <cell r="W1638">
            <v>8</v>
          </cell>
          <cell r="X1638">
            <v>17763.2</v>
          </cell>
        </row>
        <row r="1639">
          <cell r="A1639">
            <v>2014</v>
          </cell>
          <cell r="B1639">
            <v>6432</v>
          </cell>
          <cell r="C1639" t="str">
            <v>ENI SPA DIVISIONE GAS</v>
          </cell>
          <cell r="D1639">
            <v>41683</v>
          </cell>
          <cell r="E1639" t="str">
            <v xml:space="preserve">179637          </v>
          </cell>
          <cell r="F1639">
            <v>41729</v>
          </cell>
          <cell r="G1639">
            <v>563.75</v>
          </cell>
          <cell r="H1639">
            <v>0</v>
          </cell>
          <cell r="I1639">
            <v>0</v>
          </cell>
          <cell r="K1639">
            <v>30</v>
          </cell>
          <cell r="L1639">
            <v>42005</v>
          </cell>
          <cell r="M1639">
            <v>42369</v>
          </cell>
          <cell r="N1639">
            <v>0</v>
          </cell>
          <cell r="P1639">
            <v>0</v>
          </cell>
          <cell r="Q1639">
            <v>0</v>
          </cell>
          <cell r="R1639" t="str">
            <v>N</v>
          </cell>
          <cell r="S1639">
            <v>563.75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A1640">
            <v>2014</v>
          </cell>
          <cell r="B1640">
            <v>6445</v>
          </cell>
          <cell r="C1640" t="str">
            <v>TELECOM ITALIA SPA</v>
          </cell>
          <cell r="D1640">
            <v>41684</v>
          </cell>
          <cell r="E1640" t="str">
            <v xml:space="preserve">3844            </v>
          </cell>
          <cell r="F1640">
            <v>41729</v>
          </cell>
          <cell r="G1640">
            <v>50</v>
          </cell>
          <cell r="H1640">
            <v>0</v>
          </cell>
          <cell r="I1640">
            <v>0</v>
          </cell>
          <cell r="K1640">
            <v>30</v>
          </cell>
          <cell r="L1640">
            <v>42005</v>
          </cell>
          <cell r="M1640">
            <v>42369</v>
          </cell>
          <cell r="N1640">
            <v>0</v>
          </cell>
          <cell r="P1640">
            <v>0</v>
          </cell>
          <cell r="Q1640">
            <v>0</v>
          </cell>
          <cell r="R1640" t="str">
            <v>N</v>
          </cell>
          <cell r="S1640">
            <v>50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A1641">
            <v>2014</v>
          </cell>
          <cell r="B1641">
            <v>6439</v>
          </cell>
          <cell r="C1641" t="str">
            <v>XEROX ITALIA RENTAL SERVICES</v>
          </cell>
          <cell r="D1641">
            <v>41688</v>
          </cell>
          <cell r="E1641" t="str">
            <v xml:space="preserve">7507            </v>
          </cell>
          <cell r="F1641">
            <v>41729</v>
          </cell>
          <cell r="G1641">
            <v>716.64</v>
          </cell>
          <cell r="H1641">
            <v>716.64</v>
          </cell>
          <cell r="I1641">
            <v>0</v>
          </cell>
          <cell r="J1641">
            <v>41743</v>
          </cell>
          <cell r="K1641">
            <v>30</v>
          </cell>
          <cell r="L1641">
            <v>42005</v>
          </cell>
          <cell r="M1641">
            <v>42369</v>
          </cell>
          <cell r="N1641">
            <v>0</v>
          </cell>
          <cell r="O1641">
            <v>1313</v>
          </cell>
          <cell r="P1641">
            <v>0</v>
          </cell>
          <cell r="Q1641">
            <v>14</v>
          </cell>
          <cell r="R1641" t="str">
            <v>S</v>
          </cell>
          <cell r="S1641">
            <v>0</v>
          </cell>
          <cell r="T1641">
            <v>55</v>
          </cell>
          <cell r="U1641">
            <v>10032.959999999999</v>
          </cell>
          <cell r="V1641">
            <v>39415.199999999997</v>
          </cell>
          <cell r="W1641">
            <v>-16</v>
          </cell>
          <cell r="X1641">
            <v>-11466.24</v>
          </cell>
        </row>
        <row r="1642">
          <cell r="A1642">
            <v>2014</v>
          </cell>
          <cell r="B1642">
            <v>6446</v>
          </cell>
          <cell r="C1642" t="str">
            <v>Flower Gloves srl</v>
          </cell>
          <cell r="D1642">
            <v>41696</v>
          </cell>
          <cell r="E1642" t="str">
            <v xml:space="preserve">3235            </v>
          </cell>
          <cell r="F1642">
            <v>41729</v>
          </cell>
          <cell r="G1642">
            <v>120.54</v>
          </cell>
          <cell r="H1642">
            <v>120.54</v>
          </cell>
          <cell r="I1642">
            <v>0</v>
          </cell>
          <cell r="J1642">
            <v>41765</v>
          </cell>
          <cell r="K1642">
            <v>30</v>
          </cell>
          <cell r="L1642">
            <v>42005</v>
          </cell>
          <cell r="M1642">
            <v>42369</v>
          </cell>
          <cell r="N1642">
            <v>0</v>
          </cell>
          <cell r="O1642">
            <v>1208</v>
          </cell>
          <cell r="P1642">
            <v>0</v>
          </cell>
          <cell r="Q1642">
            <v>36</v>
          </cell>
          <cell r="R1642" t="str">
            <v>S</v>
          </cell>
          <cell r="S1642">
            <v>0</v>
          </cell>
          <cell r="T1642">
            <v>69</v>
          </cell>
          <cell r="U1642">
            <v>4339.4399999999996</v>
          </cell>
          <cell r="V1642">
            <v>8317.26</v>
          </cell>
          <cell r="W1642">
            <v>6</v>
          </cell>
          <cell r="X1642">
            <v>723.24</v>
          </cell>
        </row>
        <row r="1643">
          <cell r="A1643">
            <v>2014</v>
          </cell>
          <cell r="B1643">
            <v>6435</v>
          </cell>
          <cell r="C1643" t="str">
            <v>UMANA SPA</v>
          </cell>
          <cell r="D1643">
            <v>41698</v>
          </cell>
          <cell r="E1643" t="str">
            <v xml:space="preserve">4439            </v>
          </cell>
          <cell r="F1643">
            <v>41729</v>
          </cell>
          <cell r="G1643">
            <v>2452</v>
          </cell>
          <cell r="H1643">
            <v>2452</v>
          </cell>
          <cell r="I1643">
            <v>0</v>
          </cell>
          <cell r="J1643">
            <v>41736</v>
          </cell>
          <cell r="K1643">
            <v>30</v>
          </cell>
          <cell r="L1643">
            <v>42005</v>
          </cell>
          <cell r="M1643">
            <v>42369</v>
          </cell>
          <cell r="N1643">
            <v>0</v>
          </cell>
          <cell r="O1643">
            <v>1332</v>
          </cell>
          <cell r="P1643">
            <v>0</v>
          </cell>
          <cell r="Q1643">
            <v>7</v>
          </cell>
          <cell r="R1643" t="str">
            <v>S</v>
          </cell>
          <cell r="S1643">
            <v>0</v>
          </cell>
          <cell r="T1643">
            <v>38</v>
          </cell>
          <cell r="U1643">
            <v>17164</v>
          </cell>
          <cell r="V1643">
            <v>93176</v>
          </cell>
          <cell r="W1643">
            <v>-23</v>
          </cell>
          <cell r="X1643">
            <v>-56396</v>
          </cell>
        </row>
        <row r="1644">
          <cell r="A1644">
            <v>2014</v>
          </cell>
          <cell r="B1644">
            <v>6436</v>
          </cell>
          <cell r="C1644" t="str">
            <v>KYOCERA DOCUMENT SOLUTUONS ITALIA SPA</v>
          </cell>
          <cell r="D1644">
            <v>41698</v>
          </cell>
          <cell r="E1644" t="str">
            <v xml:space="preserve">937             </v>
          </cell>
          <cell r="F1644">
            <v>41729</v>
          </cell>
          <cell r="G1644">
            <v>152.61000000000001</v>
          </cell>
          <cell r="H1644">
            <v>152.61000000000001</v>
          </cell>
          <cell r="I1644">
            <v>0</v>
          </cell>
          <cell r="J1644">
            <v>41782</v>
          </cell>
          <cell r="K1644">
            <v>30</v>
          </cell>
          <cell r="L1644">
            <v>42005</v>
          </cell>
          <cell r="M1644">
            <v>42369</v>
          </cell>
          <cell r="N1644">
            <v>0</v>
          </cell>
          <cell r="O1644">
            <v>1332</v>
          </cell>
          <cell r="P1644">
            <v>0</v>
          </cell>
          <cell r="Q1644">
            <v>53</v>
          </cell>
          <cell r="R1644" t="str">
            <v>S</v>
          </cell>
          <cell r="S1644">
            <v>0</v>
          </cell>
          <cell r="T1644">
            <v>84</v>
          </cell>
          <cell r="U1644">
            <v>8088.33</v>
          </cell>
          <cell r="V1644">
            <v>12819.24</v>
          </cell>
          <cell r="W1644">
            <v>23</v>
          </cell>
          <cell r="X1644">
            <v>3510.03</v>
          </cell>
        </row>
        <row r="1645">
          <cell r="A1645">
            <v>2014</v>
          </cell>
          <cell r="B1645">
            <v>6444</v>
          </cell>
          <cell r="C1645" t="str">
            <v>ELTRAFF SRL</v>
          </cell>
          <cell r="D1645">
            <v>41698</v>
          </cell>
          <cell r="E1645" t="str">
            <v xml:space="preserve">202             </v>
          </cell>
          <cell r="F1645">
            <v>41729</v>
          </cell>
          <cell r="G1645">
            <v>683.2</v>
          </cell>
          <cell r="H1645">
            <v>683.2</v>
          </cell>
          <cell r="I1645">
            <v>0</v>
          </cell>
          <cell r="J1645">
            <v>41736</v>
          </cell>
          <cell r="K1645">
            <v>30</v>
          </cell>
          <cell r="L1645">
            <v>42005</v>
          </cell>
          <cell r="M1645">
            <v>42369</v>
          </cell>
          <cell r="N1645">
            <v>0</v>
          </cell>
          <cell r="O1645">
            <v>1315</v>
          </cell>
          <cell r="P1645">
            <v>0</v>
          </cell>
          <cell r="Q1645">
            <v>7</v>
          </cell>
          <cell r="R1645" t="str">
            <v>S</v>
          </cell>
          <cell r="S1645">
            <v>0</v>
          </cell>
          <cell r="T1645">
            <v>38</v>
          </cell>
          <cell r="U1645">
            <v>4782.3999999999996</v>
          </cell>
          <cell r="V1645">
            <v>25961.599999999999</v>
          </cell>
          <cell r="W1645">
            <v>-23</v>
          </cell>
          <cell r="X1645">
            <v>-15713.6</v>
          </cell>
        </row>
        <row r="1646">
          <cell r="A1646">
            <v>2014</v>
          </cell>
          <cell r="B1646">
            <v>6433</v>
          </cell>
          <cell r="C1646" t="str">
            <v>ENI SPA DIVISIONE GAS</v>
          </cell>
          <cell r="D1646">
            <v>41703</v>
          </cell>
          <cell r="E1646" t="str">
            <v xml:space="preserve">235902          </v>
          </cell>
          <cell r="F1646">
            <v>41729</v>
          </cell>
          <cell r="G1646">
            <v>596.72</v>
          </cell>
          <cell r="H1646">
            <v>0</v>
          </cell>
          <cell r="I1646">
            <v>0</v>
          </cell>
          <cell r="K1646">
            <v>30</v>
          </cell>
          <cell r="L1646">
            <v>42005</v>
          </cell>
          <cell r="M1646">
            <v>42369</v>
          </cell>
          <cell r="N1646">
            <v>0</v>
          </cell>
          <cell r="P1646">
            <v>0</v>
          </cell>
          <cell r="Q1646">
            <v>0</v>
          </cell>
          <cell r="R1646" t="str">
            <v>N</v>
          </cell>
          <cell r="S1646">
            <v>596.72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</row>
        <row r="1647">
          <cell r="A1647">
            <v>2014</v>
          </cell>
          <cell r="B1647">
            <v>6440</v>
          </cell>
          <cell r="C1647" t="str">
            <v>PUNTOSERVIZI CGIL SRL</v>
          </cell>
          <cell r="D1647">
            <v>41704</v>
          </cell>
          <cell r="E1647" t="str">
            <v xml:space="preserve">204             </v>
          </cell>
          <cell r="F1647">
            <v>41729</v>
          </cell>
          <cell r="G1647">
            <v>414.8</v>
          </cell>
          <cell r="H1647">
            <v>414.8</v>
          </cell>
          <cell r="I1647">
            <v>0</v>
          </cell>
          <cell r="J1647">
            <v>41736</v>
          </cell>
          <cell r="K1647">
            <v>30</v>
          </cell>
          <cell r="L1647">
            <v>42005</v>
          </cell>
          <cell r="M1647">
            <v>42369</v>
          </cell>
          <cell r="N1647">
            <v>0</v>
          </cell>
          <cell r="O1647">
            <v>1332</v>
          </cell>
          <cell r="P1647">
            <v>0</v>
          </cell>
          <cell r="Q1647">
            <v>7</v>
          </cell>
          <cell r="R1647" t="str">
            <v>S</v>
          </cell>
          <cell r="S1647">
            <v>0</v>
          </cell>
          <cell r="T1647">
            <v>32</v>
          </cell>
          <cell r="U1647">
            <v>2903.6</v>
          </cell>
          <cell r="V1647">
            <v>13273.6</v>
          </cell>
          <cell r="W1647">
            <v>-23</v>
          </cell>
          <cell r="X1647">
            <v>-9540.4</v>
          </cell>
        </row>
        <row r="1648">
          <cell r="A1648">
            <v>2014</v>
          </cell>
          <cell r="B1648">
            <v>6442</v>
          </cell>
          <cell r="C1648" t="str">
            <v>Telecom Italia Digital Solutions spa</v>
          </cell>
          <cell r="D1648">
            <v>41704</v>
          </cell>
          <cell r="E1648" t="str">
            <v xml:space="preserve">2555            </v>
          </cell>
          <cell r="F1648">
            <v>41729</v>
          </cell>
          <cell r="G1648">
            <v>265.95</v>
          </cell>
          <cell r="H1648">
            <v>76.45</v>
          </cell>
          <cell r="I1648">
            <v>0</v>
          </cell>
          <cell r="J1648">
            <v>41736</v>
          </cell>
          <cell r="K1648">
            <v>30</v>
          </cell>
          <cell r="L1648">
            <v>42005</v>
          </cell>
          <cell r="M1648">
            <v>42369</v>
          </cell>
          <cell r="N1648">
            <v>0</v>
          </cell>
          <cell r="O1648">
            <v>1315</v>
          </cell>
          <cell r="P1648">
            <v>0</v>
          </cell>
          <cell r="Q1648">
            <v>0</v>
          </cell>
          <cell r="R1648" t="str">
            <v>N</v>
          </cell>
          <cell r="S1648">
            <v>189.5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A1649">
            <v>2014</v>
          </cell>
          <cell r="B1649">
            <v>6442</v>
          </cell>
          <cell r="C1649" t="str">
            <v>Telecom Italia Digital Solutions spa</v>
          </cell>
          <cell r="D1649">
            <v>41704</v>
          </cell>
          <cell r="E1649" t="str">
            <v xml:space="preserve">2555            </v>
          </cell>
          <cell r="F1649">
            <v>41729</v>
          </cell>
          <cell r="G1649">
            <v>265.95</v>
          </cell>
          <cell r="H1649">
            <v>189.5</v>
          </cell>
          <cell r="I1649">
            <v>0</v>
          </cell>
          <cell r="J1649">
            <v>41736</v>
          </cell>
          <cell r="K1649">
            <v>30</v>
          </cell>
          <cell r="L1649">
            <v>42005</v>
          </cell>
          <cell r="M1649">
            <v>42369</v>
          </cell>
          <cell r="N1649">
            <v>0</v>
          </cell>
          <cell r="O1649">
            <v>1316</v>
          </cell>
          <cell r="P1649">
            <v>0</v>
          </cell>
          <cell r="Q1649">
            <v>0</v>
          </cell>
          <cell r="R1649" t="str">
            <v>N</v>
          </cell>
          <cell r="S1649">
            <v>76.45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</row>
        <row r="1650">
          <cell r="A1650">
            <v>2014</v>
          </cell>
          <cell r="B1650">
            <v>6443</v>
          </cell>
          <cell r="C1650" t="str">
            <v>Telecom Italia Digital Solutions spa</v>
          </cell>
          <cell r="D1650">
            <v>41704</v>
          </cell>
          <cell r="E1650" t="str">
            <v xml:space="preserve">2556            </v>
          </cell>
          <cell r="F1650">
            <v>41729</v>
          </cell>
          <cell r="G1650">
            <v>265.95</v>
          </cell>
          <cell r="H1650">
            <v>76.45</v>
          </cell>
          <cell r="I1650">
            <v>0</v>
          </cell>
          <cell r="J1650">
            <v>41736</v>
          </cell>
          <cell r="K1650">
            <v>30</v>
          </cell>
          <cell r="L1650">
            <v>42005</v>
          </cell>
          <cell r="M1650">
            <v>42369</v>
          </cell>
          <cell r="N1650">
            <v>0</v>
          </cell>
          <cell r="O1650">
            <v>1315</v>
          </cell>
          <cell r="P1650">
            <v>0</v>
          </cell>
          <cell r="Q1650">
            <v>0</v>
          </cell>
          <cell r="R1650" t="str">
            <v>N</v>
          </cell>
          <cell r="S1650">
            <v>189.5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A1651">
            <v>2014</v>
          </cell>
          <cell r="B1651">
            <v>6443</v>
          </cell>
          <cell r="C1651" t="str">
            <v>Telecom Italia Digital Solutions spa</v>
          </cell>
          <cell r="D1651">
            <v>41704</v>
          </cell>
          <cell r="E1651" t="str">
            <v xml:space="preserve">2556            </v>
          </cell>
          <cell r="F1651">
            <v>41729</v>
          </cell>
          <cell r="G1651">
            <v>265.95</v>
          </cell>
          <cell r="H1651">
            <v>189.5</v>
          </cell>
          <cell r="I1651">
            <v>0</v>
          </cell>
          <cell r="J1651">
            <v>41736</v>
          </cell>
          <cell r="K1651">
            <v>30</v>
          </cell>
          <cell r="L1651">
            <v>42005</v>
          </cell>
          <cell r="M1651">
            <v>42369</v>
          </cell>
          <cell r="N1651">
            <v>0</v>
          </cell>
          <cell r="O1651">
            <v>1316</v>
          </cell>
          <cell r="P1651">
            <v>0</v>
          </cell>
          <cell r="Q1651">
            <v>0</v>
          </cell>
          <cell r="R1651" t="str">
            <v>N</v>
          </cell>
          <cell r="S1651">
            <v>76.45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A1652">
            <v>2014</v>
          </cell>
          <cell r="B1652">
            <v>6428</v>
          </cell>
          <cell r="C1652" t="str">
            <v>CENTRO ANZIANI VILLA ALDINA</v>
          </cell>
          <cell r="D1652">
            <v>41708</v>
          </cell>
          <cell r="E1652" t="str">
            <v xml:space="preserve">185             </v>
          </cell>
          <cell r="F1652">
            <v>41729</v>
          </cell>
          <cell r="G1652">
            <v>2982.5</v>
          </cell>
          <cell r="H1652">
            <v>2982.5</v>
          </cell>
          <cell r="I1652">
            <v>0</v>
          </cell>
          <cell r="J1652">
            <v>41736</v>
          </cell>
          <cell r="K1652">
            <v>30</v>
          </cell>
          <cell r="L1652">
            <v>42005</v>
          </cell>
          <cell r="M1652">
            <v>42369</v>
          </cell>
          <cell r="N1652">
            <v>0</v>
          </cell>
          <cell r="O1652">
            <v>1582</v>
          </cell>
          <cell r="P1652">
            <v>0</v>
          </cell>
          <cell r="Q1652">
            <v>7</v>
          </cell>
          <cell r="R1652" t="str">
            <v>S</v>
          </cell>
          <cell r="S1652">
            <v>0</v>
          </cell>
          <cell r="T1652">
            <v>28</v>
          </cell>
          <cell r="U1652">
            <v>20877.5</v>
          </cell>
          <cell r="V1652">
            <v>83510</v>
          </cell>
          <cell r="W1652">
            <v>-23</v>
          </cell>
          <cell r="X1652">
            <v>-68597.5</v>
          </cell>
        </row>
        <row r="1653">
          <cell r="A1653">
            <v>2014</v>
          </cell>
          <cell r="B1653">
            <v>6434</v>
          </cell>
          <cell r="C1653" t="str">
            <v>CASA DI RIPOSO DI CARTIGLIANO</v>
          </cell>
          <cell r="D1653">
            <v>41708</v>
          </cell>
          <cell r="E1653" t="str">
            <v xml:space="preserve">173             </v>
          </cell>
          <cell r="F1653">
            <v>41729</v>
          </cell>
          <cell r="G1653">
            <v>350</v>
          </cell>
          <cell r="H1653">
            <v>350</v>
          </cell>
          <cell r="I1653">
            <v>0</v>
          </cell>
          <cell r="J1653">
            <v>41736</v>
          </cell>
          <cell r="K1653">
            <v>30</v>
          </cell>
          <cell r="L1653">
            <v>42005</v>
          </cell>
          <cell r="M1653">
            <v>42369</v>
          </cell>
          <cell r="N1653">
            <v>0</v>
          </cell>
          <cell r="O1653">
            <v>1582</v>
          </cell>
          <cell r="P1653">
            <v>0</v>
          </cell>
          <cell r="Q1653">
            <v>7</v>
          </cell>
          <cell r="R1653" t="str">
            <v>S</v>
          </cell>
          <cell r="S1653">
            <v>0</v>
          </cell>
          <cell r="T1653">
            <v>28</v>
          </cell>
          <cell r="U1653">
            <v>2450</v>
          </cell>
          <cell r="V1653">
            <v>9800</v>
          </cell>
          <cell r="W1653">
            <v>-23</v>
          </cell>
          <cell r="X1653">
            <v>-8050</v>
          </cell>
        </row>
        <row r="1654">
          <cell r="A1654">
            <v>2014</v>
          </cell>
          <cell r="B1654">
            <v>6437</v>
          </cell>
          <cell r="C1654" t="str">
            <v>EASYPROMO SNC</v>
          </cell>
          <cell r="D1654">
            <v>41708</v>
          </cell>
          <cell r="E1654" t="str">
            <v xml:space="preserve">60              </v>
          </cell>
          <cell r="F1654">
            <v>41729</v>
          </cell>
          <cell r="G1654">
            <v>535.58000000000004</v>
          </cell>
          <cell r="H1654">
            <v>535.58000000000004</v>
          </cell>
          <cell r="I1654">
            <v>0</v>
          </cell>
          <cell r="J1654">
            <v>41736</v>
          </cell>
          <cell r="K1654">
            <v>30</v>
          </cell>
          <cell r="L1654">
            <v>42005</v>
          </cell>
          <cell r="M1654">
            <v>42369</v>
          </cell>
          <cell r="N1654">
            <v>0</v>
          </cell>
          <cell r="O1654">
            <v>1324</v>
          </cell>
          <cell r="P1654">
            <v>0</v>
          </cell>
          <cell r="Q1654">
            <v>7</v>
          </cell>
          <cell r="R1654" t="str">
            <v>S</v>
          </cell>
          <cell r="S1654">
            <v>0</v>
          </cell>
          <cell r="T1654">
            <v>28</v>
          </cell>
          <cell r="U1654">
            <v>3749.06</v>
          </cell>
          <cell r="V1654">
            <v>14996.24</v>
          </cell>
          <cell r="W1654">
            <v>-23</v>
          </cell>
          <cell r="X1654">
            <v>-12318.34</v>
          </cell>
        </row>
        <row r="1655">
          <cell r="A1655">
            <v>2014</v>
          </cell>
          <cell r="B1655">
            <v>6441</v>
          </cell>
          <cell r="C1655" t="str">
            <v>U.L.S.S. N. 3</v>
          </cell>
          <cell r="D1655">
            <v>41708</v>
          </cell>
          <cell r="E1655" t="str">
            <v xml:space="preserve">324             </v>
          </cell>
          <cell r="F1655">
            <v>41729</v>
          </cell>
          <cell r="G1655">
            <v>2646.93</v>
          </cell>
          <cell r="H1655">
            <v>2646.93</v>
          </cell>
          <cell r="I1655">
            <v>0</v>
          </cell>
          <cell r="J1655">
            <v>41744</v>
          </cell>
          <cell r="K1655">
            <v>30</v>
          </cell>
          <cell r="L1655">
            <v>42005</v>
          </cell>
          <cell r="M1655">
            <v>42369</v>
          </cell>
          <cell r="N1655">
            <v>0</v>
          </cell>
          <cell r="O1655">
            <v>1319</v>
          </cell>
          <cell r="P1655">
            <v>0</v>
          </cell>
          <cell r="Q1655">
            <v>15</v>
          </cell>
          <cell r="R1655" t="str">
            <v>S</v>
          </cell>
          <cell r="S1655">
            <v>0</v>
          </cell>
          <cell r="T1655">
            <v>36</v>
          </cell>
          <cell r="U1655">
            <v>39703.949999999997</v>
          </cell>
          <cell r="V1655">
            <v>95289.48</v>
          </cell>
          <cell r="W1655">
            <v>-15</v>
          </cell>
          <cell r="X1655">
            <v>-39703.949999999997</v>
          </cell>
        </row>
        <row r="1656">
          <cell r="A1656">
            <v>2014</v>
          </cell>
          <cell r="B1656">
            <v>6429</v>
          </cell>
          <cell r="C1656" t="str">
            <v>EQUITALIA NOMOS SPA</v>
          </cell>
          <cell r="D1656">
            <v>41710</v>
          </cell>
          <cell r="E1656" t="str">
            <v xml:space="preserve">1389            </v>
          </cell>
          <cell r="F1656">
            <v>41729</v>
          </cell>
          <cell r="G1656">
            <v>1510.74</v>
          </cell>
          <cell r="H1656">
            <v>1510.74</v>
          </cell>
          <cell r="I1656">
            <v>0</v>
          </cell>
          <cell r="J1656">
            <v>41912</v>
          </cell>
          <cell r="K1656">
            <v>30</v>
          </cell>
          <cell r="L1656">
            <v>42005</v>
          </cell>
          <cell r="M1656">
            <v>42369</v>
          </cell>
          <cell r="N1656">
            <v>0</v>
          </cell>
          <cell r="O1656">
            <v>1569</v>
          </cell>
          <cell r="P1656">
            <v>0</v>
          </cell>
          <cell r="Q1656">
            <v>183</v>
          </cell>
          <cell r="R1656" t="str">
            <v>S</v>
          </cell>
          <cell r="S1656">
            <v>0</v>
          </cell>
          <cell r="T1656">
            <v>202</v>
          </cell>
          <cell r="U1656">
            <v>276465.42</v>
          </cell>
          <cell r="V1656">
            <v>305169.48</v>
          </cell>
          <cell r="W1656">
            <v>153</v>
          </cell>
          <cell r="X1656">
            <v>231143.22</v>
          </cell>
        </row>
        <row r="1657">
          <cell r="A1657">
            <v>2014</v>
          </cell>
          <cell r="B1657">
            <v>6447</v>
          </cell>
          <cell r="C1657" t="str">
            <v>PG SOFTWORKS'</v>
          </cell>
          <cell r="D1657">
            <v>41717</v>
          </cell>
          <cell r="E1657" t="str">
            <v xml:space="preserve">249             </v>
          </cell>
          <cell r="F1657">
            <v>41729</v>
          </cell>
          <cell r="G1657">
            <v>483.12</v>
          </cell>
          <cell r="H1657">
            <v>483.12</v>
          </cell>
          <cell r="I1657">
            <v>0</v>
          </cell>
          <cell r="J1657">
            <v>41743</v>
          </cell>
          <cell r="K1657">
            <v>30</v>
          </cell>
          <cell r="L1657">
            <v>42005</v>
          </cell>
          <cell r="M1657">
            <v>42369</v>
          </cell>
          <cell r="N1657">
            <v>0</v>
          </cell>
          <cell r="O1657">
            <v>1210</v>
          </cell>
          <cell r="P1657">
            <v>0</v>
          </cell>
          <cell r="Q1657">
            <v>14</v>
          </cell>
          <cell r="R1657" t="str">
            <v>S</v>
          </cell>
          <cell r="S1657">
            <v>0</v>
          </cell>
          <cell r="T1657">
            <v>26</v>
          </cell>
          <cell r="U1657">
            <v>6763.68</v>
          </cell>
          <cell r="V1657">
            <v>12561.12</v>
          </cell>
          <cell r="W1657">
            <v>-16</v>
          </cell>
          <cell r="X1657">
            <v>-7729.92</v>
          </cell>
        </row>
        <row r="1658">
          <cell r="A1658">
            <v>2014</v>
          </cell>
          <cell r="B1658">
            <v>6430</v>
          </cell>
          <cell r="C1658" t="str">
            <v>ACTS INFORMATICA</v>
          </cell>
          <cell r="D1658">
            <v>41725</v>
          </cell>
          <cell r="E1658" t="str">
            <v xml:space="preserve">326             </v>
          </cell>
          <cell r="F1658">
            <v>41729</v>
          </cell>
          <cell r="G1658">
            <v>152.5</v>
          </cell>
          <cell r="H1658">
            <v>152.5</v>
          </cell>
          <cell r="I1658">
            <v>0</v>
          </cell>
          <cell r="J1658">
            <v>41744</v>
          </cell>
          <cell r="K1658">
            <v>30</v>
          </cell>
          <cell r="L1658">
            <v>42005</v>
          </cell>
          <cell r="M1658">
            <v>42369</v>
          </cell>
          <cell r="N1658">
            <v>0</v>
          </cell>
          <cell r="O1658">
            <v>2506</v>
          </cell>
          <cell r="P1658">
            <v>0</v>
          </cell>
          <cell r="Q1658">
            <v>15</v>
          </cell>
          <cell r="R1658" t="str">
            <v>S</v>
          </cell>
          <cell r="S1658">
            <v>0</v>
          </cell>
          <cell r="T1658">
            <v>19</v>
          </cell>
          <cell r="U1658">
            <v>2287.5</v>
          </cell>
          <cell r="V1658">
            <v>2897.5</v>
          </cell>
          <cell r="W1658">
            <v>-15</v>
          </cell>
          <cell r="X1658">
            <v>-2287.5</v>
          </cell>
        </row>
        <row r="1659">
          <cell r="A1659">
            <v>2014</v>
          </cell>
          <cell r="B1659">
            <v>6431</v>
          </cell>
          <cell r="C1659" t="str">
            <v>SPRINT OFFICE SRL</v>
          </cell>
          <cell r="D1659">
            <v>41726</v>
          </cell>
          <cell r="E1659" t="str">
            <v xml:space="preserve">446             </v>
          </cell>
          <cell r="F1659">
            <v>41729</v>
          </cell>
          <cell r="G1659">
            <v>239.18</v>
          </cell>
          <cell r="H1659">
            <v>206.24</v>
          </cell>
          <cell r="I1659">
            <v>0</v>
          </cell>
          <cell r="J1659">
            <v>41743</v>
          </cell>
          <cell r="K1659">
            <v>30</v>
          </cell>
          <cell r="L1659">
            <v>42005</v>
          </cell>
          <cell r="M1659">
            <v>42369</v>
          </cell>
          <cell r="N1659">
            <v>0</v>
          </cell>
          <cell r="O1659">
            <v>1201</v>
          </cell>
          <cell r="P1659">
            <v>0</v>
          </cell>
          <cell r="Q1659">
            <v>0</v>
          </cell>
          <cell r="R1659" t="str">
            <v>N</v>
          </cell>
          <cell r="S1659">
            <v>32.94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A1660">
            <v>2014</v>
          </cell>
          <cell r="B1660">
            <v>6431</v>
          </cell>
          <cell r="C1660" t="str">
            <v>SPRINT OFFICE SRL</v>
          </cell>
          <cell r="D1660">
            <v>41726</v>
          </cell>
          <cell r="E1660" t="str">
            <v xml:space="preserve">446             </v>
          </cell>
          <cell r="F1660">
            <v>41729</v>
          </cell>
          <cell r="G1660">
            <v>239.18</v>
          </cell>
          <cell r="H1660">
            <v>32.94</v>
          </cell>
          <cell r="I1660">
            <v>0</v>
          </cell>
          <cell r="J1660">
            <v>41743</v>
          </cell>
          <cell r="K1660">
            <v>30</v>
          </cell>
          <cell r="L1660">
            <v>42005</v>
          </cell>
          <cell r="M1660">
            <v>42369</v>
          </cell>
          <cell r="N1660">
            <v>0</v>
          </cell>
          <cell r="O1660">
            <v>1210</v>
          </cell>
          <cell r="P1660">
            <v>0</v>
          </cell>
          <cell r="Q1660">
            <v>0</v>
          </cell>
          <cell r="R1660" t="str">
            <v>N</v>
          </cell>
          <cell r="S1660">
            <v>206.24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A1661">
            <v>2014</v>
          </cell>
          <cell r="B1661">
            <v>6666</v>
          </cell>
          <cell r="C1661" t="str">
            <v>TELECOM ITALIA SPA</v>
          </cell>
          <cell r="D1661">
            <v>41676</v>
          </cell>
          <cell r="E1661" t="str">
            <v xml:space="preserve">174850          </v>
          </cell>
          <cell r="F1661">
            <v>41730</v>
          </cell>
          <cell r="G1661">
            <v>15222</v>
          </cell>
          <cell r="H1661">
            <v>10920.56</v>
          </cell>
          <cell r="I1661">
            <v>0</v>
          </cell>
          <cell r="J1661">
            <v>41758</v>
          </cell>
          <cell r="K1661">
            <v>30</v>
          </cell>
          <cell r="L1661">
            <v>42005</v>
          </cell>
          <cell r="M1661">
            <v>42369</v>
          </cell>
          <cell r="N1661">
            <v>0</v>
          </cell>
          <cell r="O1661">
            <v>1499</v>
          </cell>
          <cell r="P1661">
            <v>0</v>
          </cell>
          <cell r="Q1661">
            <v>0</v>
          </cell>
          <cell r="R1661" t="str">
            <v>N</v>
          </cell>
          <cell r="S1661">
            <v>4301.4399999999996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</row>
        <row r="1662">
          <cell r="A1662">
            <v>2014</v>
          </cell>
          <cell r="B1662">
            <v>6666</v>
          </cell>
          <cell r="C1662" t="str">
            <v>TELECOM ITALIA SPA</v>
          </cell>
          <cell r="D1662">
            <v>41676</v>
          </cell>
          <cell r="E1662" t="str">
            <v xml:space="preserve">174850          </v>
          </cell>
          <cell r="F1662">
            <v>41730</v>
          </cell>
          <cell r="G1662">
            <v>15222</v>
          </cell>
          <cell r="H1662">
            <v>5460.28</v>
          </cell>
          <cell r="I1662">
            <v>0</v>
          </cell>
          <cell r="J1662">
            <v>41911</v>
          </cell>
          <cell r="K1662">
            <v>30</v>
          </cell>
          <cell r="L1662">
            <v>42005</v>
          </cell>
          <cell r="M1662">
            <v>42369</v>
          </cell>
          <cell r="N1662">
            <v>0</v>
          </cell>
          <cell r="O1662">
            <v>1622</v>
          </cell>
          <cell r="P1662">
            <v>0</v>
          </cell>
          <cell r="Q1662">
            <v>0</v>
          </cell>
          <cell r="R1662" t="str">
            <v>N</v>
          </cell>
          <cell r="S1662">
            <v>9761.7199999999993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A1663">
            <v>2014</v>
          </cell>
          <cell r="B1663">
            <v>6666</v>
          </cell>
          <cell r="C1663" t="str">
            <v>TELECOM ITALIA SPA</v>
          </cell>
          <cell r="D1663">
            <v>41676</v>
          </cell>
          <cell r="E1663" t="str">
            <v xml:space="preserve">174850          </v>
          </cell>
          <cell r="F1663">
            <v>41730</v>
          </cell>
          <cell r="G1663">
            <v>15222</v>
          </cell>
          <cell r="H1663">
            <v>9761.7199999999993</v>
          </cell>
          <cell r="I1663">
            <v>0</v>
          </cell>
          <cell r="J1663">
            <v>41758</v>
          </cell>
          <cell r="K1663">
            <v>30</v>
          </cell>
          <cell r="L1663">
            <v>42005</v>
          </cell>
          <cell r="M1663">
            <v>42369</v>
          </cell>
          <cell r="N1663">
            <v>0</v>
          </cell>
          <cell r="O1663">
            <v>3324</v>
          </cell>
          <cell r="P1663">
            <v>0</v>
          </cell>
          <cell r="Q1663">
            <v>0</v>
          </cell>
          <cell r="R1663" t="str">
            <v>N</v>
          </cell>
          <cell r="S1663">
            <v>5460.28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A1664">
            <v>2014</v>
          </cell>
          <cell r="B1664">
            <v>6660</v>
          </cell>
          <cell r="C1664" t="str">
            <v>COOP."SERV.SOCIALI LA GOCCIA"</v>
          </cell>
          <cell r="D1664">
            <v>41698</v>
          </cell>
          <cell r="E1664" t="str">
            <v xml:space="preserve">171             </v>
          </cell>
          <cell r="F1664">
            <v>41730</v>
          </cell>
          <cell r="G1664">
            <v>1914.97</v>
          </cell>
          <cell r="H1664">
            <v>1914.97</v>
          </cell>
          <cell r="I1664">
            <v>0</v>
          </cell>
          <cell r="J1664">
            <v>41736</v>
          </cell>
          <cell r="K1664">
            <v>30</v>
          </cell>
          <cell r="L1664">
            <v>42005</v>
          </cell>
          <cell r="M1664">
            <v>42369</v>
          </cell>
          <cell r="N1664">
            <v>0</v>
          </cell>
          <cell r="O1664">
            <v>1306</v>
          </cell>
          <cell r="P1664">
            <v>73.650000000000006</v>
          </cell>
          <cell r="Q1664">
            <v>6</v>
          </cell>
          <cell r="R1664" t="str">
            <v>S</v>
          </cell>
          <cell r="S1664">
            <v>0</v>
          </cell>
          <cell r="T1664">
            <v>38</v>
          </cell>
          <cell r="U1664">
            <v>11489.82</v>
          </cell>
          <cell r="V1664">
            <v>72768.86</v>
          </cell>
          <cell r="W1664">
            <v>-24</v>
          </cell>
          <cell r="X1664">
            <v>-45959.28</v>
          </cell>
        </row>
        <row r="1665">
          <cell r="A1665">
            <v>2014</v>
          </cell>
          <cell r="B1665">
            <v>6662</v>
          </cell>
          <cell r="C1665" t="str">
            <v>BORDIGNON GIOVANNI CARLO</v>
          </cell>
          <cell r="D1665">
            <v>41698</v>
          </cell>
          <cell r="E1665" t="str">
            <v xml:space="preserve">18              </v>
          </cell>
          <cell r="F1665">
            <v>41730</v>
          </cell>
          <cell r="G1665">
            <v>652.08000000000004</v>
          </cell>
          <cell r="H1665">
            <v>652.08000000000004</v>
          </cell>
          <cell r="I1665">
            <v>0</v>
          </cell>
          <cell r="J1665">
            <v>41736</v>
          </cell>
          <cell r="K1665">
            <v>30</v>
          </cell>
          <cell r="L1665">
            <v>42005</v>
          </cell>
          <cell r="M1665">
            <v>42369</v>
          </cell>
          <cell r="N1665">
            <v>0</v>
          </cell>
          <cell r="O1665">
            <v>1210</v>
          </cell>
          <cell r="P1665">
            <v>117.59</v>
          </cell>
          <cell r="Q1665">
            <v>6</v>
          </cell>
          <cell r="R1665" t="str">
            <v>S</v>
          </cell>
          <cell r="S1665">
            <v>0</v>
          </cell>
          <cell r="T1665">
            <v>38</v>
          </cell>
          <cell r="U1665">
            <v>3912.48</v>
          </cell>
          <cell r="V1665">
            <v>24779.040000000001</v>
          </cell>
          <cell r="W1665">
            <v>-24</v>
          </cell>
          <cell r="X1665">
            <v>-15649.92</v>
          </cell>
        </row>
        <row r="1666">
          <cell r="A1666">
            <v>2014</v>
          </cell>
          <cell r="B1666">
            <v>6663</v>
          </cell>
          <cell r="C1666" t="str">
            <v>MELILLO SERVIZI AMBIENTALI E CIMITERIALI SRL</v>
          </cell>
          <cell r="D1666">
            <v>41698</v>
          </cell>
          <cell r="E1666" t="str">
            <v xml:space="preserve">65              </v>
          </cell>
          <cell r="F1666">
            <v>41730</v>
          </cell>
          <cell r="G1666">
            <v>2227.5100000000002</v>
          </cell>
          <cell r="H1666">
            <v>2227.5100000000002</v>
          </cell>
          <cell r="I1666">
            <v>0</v>
          </cell>
          <cell r="J1666">
            <v>41736</v>
          </cell>
          <cell r="K1666">
            <v>30</v>
          </cell>
          <cell r="L1666">
            <v>42005</v>
          </cell>
          <cell r="M1666">
            <v>42369</v>
          </cell>
          <cell r="N1666">
            <v>0</v>
          </cell>
          <cell r="O1666">
            <v>1306</v>
          </cell>
          <cell r="P1666">
            <v>247.5</v>
          </cell>
          <cell r="Q1666">
            <v>6</v>
          </cell>
          <cell r="R1666" t="str">
            <v>S</v>
          </cell>
          <cell r="S1666">
            <v>0</v>
          </cell>
          <cell r="T1666">
            <v>38</v>
          </cell>
          <cell r="U1666">
            <v>13365.06</v>
          </cell>
          <cell r="V1666">
            <v>84645.38</v>
          </cell>
          <cell r="W1666">
            <v>-24</v>
          </cell>
          <cell r="X1666">
            <v>-53460.24</v>
          </cell>
        </row>
        <row r="1667">
          <cell r="A1667">
            <v>2014</v>
          </cell>
          <cell r="B1667">
            <v>6661</v>
          </cell>
          <cell r="C1667" t="str">
            <v>COOP."SERV.SOCIALI LA GOCCIA"</v>
          </cell>
          <cell r="D1667">
            <v>41699</v>
          </cell>
          <cell r="E1667" t="str">
            <v xml:space="preserve">185             </v>
          </cell>
          <cell r="F1667">
            <v>41730</v>
          </cell>
          <cell r="G1667">
            <v>1797.9</v>
          </cell>
          <cell r="H1667">
            <v>1797.9</v>
          </cell>
          <cell r="I1667">
            <v>0</v>
          </cell>
          <cell r="J1667">
            <v>41758</v>
          </cell>
          <cell r="K1667">
            <v>30</v>
          </cell>
          <cell r="L1667">
            <v>42005</v>
          </cell>
          <cell r="M1667">
            <v>42369</v>
          </cell>
          <cell r="N1667">
            <v>0</v>
          </cell>
          <cell r="O1667">
            <v>1306</v>
          </cell>
          <cell r="P1667">
            <v>0</v>
          </cell>
          <cell r="Q1667">
            <v>28</v>
          </cell>
          <cell r="R1667" t="str">
            <v>S</v>
          </cell>
          <cell r="S1667">
            <v>0</v>
          </cell>
          <cell r="T1667">
            <v>59</v>
          </cell>
          <cell r="U1667">
            <v>50341.2</v>
          </cell>
          <cell r="V1667">
            <v>106076.1</v>
          </cell>
          <cell r="W1667">
            <v>-2</v>
          </cell>
          <cell r="X1667">
            <v>-3595.8</v>
          </cell>
        </row>
        <row r="1668">
          <cell r="A1668">
            <v>2014</v>
          </cell>
          <cell r="B1668">
            <v>6658</v>
          </cell>
          <cell r="C1668" t="str">
            <v>ENEL ENERGIA SPA MERCATO LIBER</v>
          </cell>
          <cell r="D1668">
            <v>41705</v>
          </cell>
          <cell r="E1668" t="str">
            <v xml:space="preserve">17892           </v>
          </cell>
          <cell r="F1668">
            <v>41730</v>
          </cell>
          <cell r="G1668">
            <v>572.75</v>
          </cell>
          <cell r="H1668">
            <v>572.75</v>
          </cell>
          <cell r="I1668">
            <v>0</v>
          </cell>
          <cell r="J1668">
            <v>41736</v>
          </cell>
          <cell r="K1668">
            <v>30</v>
          </cell>
          <cell r="L1668">
            <v>42005</v>
          </cell>
          <cell r="M1668">
            <v>42369</v>
          </cell>
          <cell r="N1668">
            <v>0</v>
          </cell>
          <cell r="O1668">
            <v>1316</v>
          </cell>
          <cell r="P1668">
            <v>103.28</v>
          </cell>
          <cell r="Q1668">
            <v>6</v>
          </cell>
          <cell r="R1668" t="str">
            <v>S</v>
          </cell>
          <cell r="S1668">
            <v>0</v>
          </cell>
          <cell r="T1668">
            <v>31</v>
          </cell>
          <cell r="U1668">
            <v>3436.5</v>
          </cell>
          <cell r="V1668">
            <v>17755.25</v>
          </cell>
          <cell r="W1668">
            <v>-24</v>
          </cell>
          <cell r="X1668">
            <v>-13746</v>
          </cell>
        </row>
        <row r="1669">
          <cell r="A1669">
            <v>2014</v>
          </cell>
          <cell r="B1669">
            <v>6659</v>
          </cell>
          <cell r="C1669" t="str">
            <v>ENEL ENERGIA SPA MERCATO LIBER</v>
          </cell>
          <cell r="D1669">
            <v>41705</v>
          </cell>
          <cell r="E1669" t="str">
            <v xml:space="preserve">46233           </v>
          </cell>
          <cell r="F1669">
            <v>41730</v>
          </cell>
          <cell r="G1669">
            <v>198.56</v>
          </cell>
          <cell r="H1669">
            <v>198.56</v>
          </cell>
          <cell r="I1669">
            <v>0</v>
          </cell>
          <cell r="J1669">
            <v>41736</v>
          </cell>
          <cell r="K1669">
            <v>30</v>
          </cell>
          <cell r="L1669">
            <v>42005</v>
          </cell>
          <cell r="M1669">
            <v>42369</v>
          </cell>
          <cell r="N1669">
            <v>0</v>
          </cell>
          <cell r="O1669">
            <v>1316</v>
          </cell>
          <cell r="P1669">
            <v>35.81</v>
          </cell>
          <cell r="Q1669">
            <v>6</v>
          </cell>
          <cell r="R1669" t="str">
            <v>S</v>
          </cell>
          <cell r="S1669">
            <v>0</v>
          </cell>
          <cell r="T1669">
            <v>31</v>
          </cell>
          <cell r="U1669">
            <v>1191.3599999999999</v>
          </cell>
          <cell r="V1669">
            <v>6155.36</v>
          </cell>
          <cell r="W1669">
            <v>-24</v>
          </cell>
          <cell r="X1669">
            <v>-4765.4399999999996</v>
          </cell>
        </row>
        <row r="1670">
          <cell r="A1670">
            <v>2014</v>
          </cell>
          <cell r="B1670">
            <v>6664</v>
          </cell>
          <cell r="C1670" t="str">
            <v>Flower Gloves srl</v>
          </cell>
          <cell r="D1670">
            <v>41708</v>
          </cell>
          <cell r="E1670" t="str">
            <v xml:space="preserve">4100            </v>
          </cell>
          <cell r="F1670">
            <v>41730</v>
          </cell>
          <cell r="G1670">
            <v>56.24</v>
          </cell>
          <cell r="H1670">
            <v>56.24</v>
          </cell>
          <cell r="I1670">
            <v>0</v>
          </cell>
          <cell r="J1670">
            <v>41765</v>
          </cell>
          <cell r="K1670">
            <v>30</v>
          </cell>
          <cell r="L1670">
            <v>42005</v>
          </cell>
          <cell r="M1670">
            <v>42369</v>
          </cell>
          <cell r="N1670">
            <v>0</v>
          </cell>
          <cell r="O1670">
            <v>1208</v>
          </cell>
          <cell r="P1670">
            <v>0</v>
          </cell>
          <cell r="Q1670">
            <v>35</v>
          </cell>
          <cell r="R1670" t="str">
            <v>S</v>
          </cell>
          <cell r="S1670">
            <v>0</v>
          </cell>
          <cell r="T1670">
            <v>57</v>
          </cell>
          <cell r="U1670">
            <v>1968.4</v>
          </cell>
          <cell r="V1670">
            <v>3205.68</v>
          </cell>
          <cell r="W1670">
            <v>5</v>
          </cell>
          <cell r="X1670">
            <v>281.2</v>
          </cell>
        </row>
        <row r="1671">
          <cell r="A1671">
            <v>2014</v>
          </cell>
          <cell r="B1671">
            <v>6656</v>
          </cell>
          <cell r="C1671" t="str">
            <v>ING LEASE SPA</v>
          </cell>
          <cell r="D1671">
            <v>41711</v>
          </cell>
          <cell r="E1671" t="str">
            <v xml:space="preserve">386720          </v>
          </cell>
          <cell r="F1671">
            <v>41730</v>
          </cell>
          <cell r="G1671">
            <v>13783.81</v>
          </cell>
          <cell r="H1671">
            <v>5049.71</v>
          </cell>
          <cell r="I1671">
            <v>0</v>
          </cell>
          <cell r="J1671">
            <v>41744</v>
          </cell>
          <cell r="K1671">
            <v>30</v>
          </cell>
          <cell r="L1671">
            <v>42005</v>
          </cell>
          <cell r="M1671">
            <v>42369</v>
          </cell>
          <cell r="N1671">
            <v>0</v>
          </cell>
          <cell r="O1671">
            <v>1612</v>
          </cell>
          <cell r="P1671">
            <v>939.81</v>
          </cell>
          <cell r="Q1671">
            <v>0</v>
          </cell>
          <cell r="R1671" t="str">
            <v>N</v>
          </cell>
          <cell r="S1671">
            <v>7794.29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</row>
        <row r="1672">
          <cell r="A1672">
            <v>2014</v>
          </cell>
          <cell r="B1672">
            <v>6656</v>
          </cell>
          <cell r="C1672" t="str">
            <v>ING LEASE SPA</v>
          </cell>
          <cell r="D1672">
            <v>41711</v>
          </cell>
          <cell r="E1672" t="str">
            <v xml:space="preserve">386720          </v>
          </cell>
          <cell r="F1672">
            <v>41730</v>
          </cell>
          <cell r="G1672">
            <v>13783.81</v>
          </cell>
          <cell r="H1672">
            <v>7697.7</v>
          </cell>
          <cell r="I1672">
            <v>0</v>
          </cell>
          <cell r="J1672">
            <v>41744</v>
          </cell>
          <cell r="K1672">
            <v>30</v>
          </cell>
          <cell r="L1672">
            <v>42005</v>
          </cell>
          <cell r="M1672">
            <v>42369</v>
          </cell>
          <cell r="N1672">
            <v>0</v>
          </cell>
          <cell r="O1672">
            <v>3324</v>
          </cell>
          <cell r="P1672">
            <v>939.81</v>
          </cell>
          <cell r="Q1672">
            <v>0</v>
          </cell>
          <cell r="R1672" t="str">
            <v>N</v>
          </cell>
          <cell r="S1672">
            <v>5146.3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</row>
        <row r="1673">
          <cell r="A1673">
            <v>2014</v>
          </cell>
          <cell r="B1673">
            <v>6665</v>
          </cell>
          <cell r="C1673" t="str">
            <v>ENI SPA DIVISIONE GAS</v>
          </cell>
          <cell r="D1673">
            <v>41711</v>
          </cell>
          <cell r="E1673" t="str">
            <v xml:space="preserve">300341          </v>
          </cell>
          <cell r="F1673">
            <v>41730</v>
          </cell>
          <cell r="G1673">
            <v>516.25</v>
          </cell>
          <cell r="H1673">
            <v>0</v>
          </cell>
          <cell r="I1673">
            <v>0</v>
          </cell>
          <cell r="K1673">
            <v>30</v>
          </cell>
          <cell r="L1673">
            <v>42005</v>
          </cell>
          <cell r="M1673">
            <v>42369</v>
          </cell>
          <cell r="N1673">
            <v>0</v>
          </cell>
          <cell r="P1673">
            <v>0</v>
          </cell>
          <cell r="Q1673">
            <v>0</v>
          </cell>
          <cell r="R1673" t="str">
            <v>N</v>
          </cell>
          <cell r="S1673">
            <v>516.25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A1674">
            <v>2014</v>
          </cell>
          <cell r="B1674">
            <v>6670</v>
          </cell>
          <cell r="C1674" t="str">
            <v>COOP."SERV.SOCIALI LA GOCCIA"</v>
          </cell>
          <cell r="D1674">
            <v>41698</v>
          </cell>
          <cell r="E1674" t="str">
            <v xml:space="preserve">172             </v>
          </cell>
          <cell r="F1674">
            <v>41736</v>
          </cell>
          <cell r="G1674">
            <v>1037.3699999999999</v>
          </cell>
          <cell r="H1674">
            <v>1037.3699999999999</v>
          </cell>
          <cell r="I1674">
            <v>0</v>
          </cell>
          <cell r="J1674">
            <v>41736</v>
          </cell>
          <cell r="K1674">
            <v>30</v>
          </cell>
          <cell r="L1674">
            <v>42005</v>
          </cell>
          <cell r="M1674">
            <v>42369</v>
          </cell>
          <cell r="N1674">
            <v>0</v>
          </cell>
          <cell r="O1674">
            <v>1306</v>
          </cell>
          <cell r="P1674">
            <v>0</v>
          </cell>
          <cell r="Q1674">
            <v>0</v>
          </cell>
          <cell r="R1674" t="str">
            <v>S</v>
          </cell>
          <cell r="S1674">
            <v>0</v>
          </cell>
          <cell r="T1674">
            <v>38</v>
          </cell>
          <cell r="U1674">
            <v>0</v>
          </cell>
          <cell r="V1674">
            <v>39420.06</v>
          </cell>
          <cell r="W1674">
            <v>-30</v>
          </cell>
          <cell r="X1674">
            <v>-31121.1</v>
          </cell>
        </row>
        <row r="1675">
          <cell r="A1675">
            <v>2014</v>
          </cell>
          <cell r="B1675">
            <v>6669</v>
          </cell>
          <cell r="C1675" t="str">
            <v>VIAGGI REBELLATO SNC</v>
          </cell>
          <cell r="D1675">
            <v>41712</v>
          </cell>
          <cell r="E1675" t="str">
            <v xml:space="preserve">69              </v>
          </cell>
          <cell r="F1675">
            <v>41736</v>
          </cell>
          <cell r="G1675">
            <v>11304.43</v>
          </cell>
          <cell r="H1675">
            <v>11304.43</v>
          </cell>
          <cell r="I1675">
            <v>0</v>
          </cell>
          <cell r="J1675">
            <v>41737</v>
          </cell>
          <cell r="K1675">
            <v>30</v>
          </cell>
          <cell r="L1675">
            <v>42005</v>
          </cell>
          <cell r="M1675">
            <v>42369</v>
          </cell>
          <cell r="N1675">
            <v>0</v>
          </cell>
          <cell r="O1675">
            <v>1302</v>
          </cell>
          <cell r="P1675">
            <v>1027.68</v>
          </cell>
          <cell r="Q1675">
            <v>1</v>
          </cell>
          <cell r="R1675" t="str">
            <v>S</v>
          </cell>
          <cell r="S1675">
            <v>0</v>
          </cell>
          <cell r="T1675">
            <v>25</v>
          </cell>
          <cell r="U1675">
            <v>11304.43</v>
          </cell>
          <cell r="V1675">
            <v>282610.75</v>
          </cell>
          <cell r="W1675">
            <v>-29</v>
          </cell>
          <cell r="X1675">
            <v>-327828.46999999997</v>
          </cell>
        </row>
        <row r="1676">
          <cell r="A1676">
            <v>2014</v>
          </cell>
          <cell r="B1676">
            <v>6699</v>
          </cell>
          <cell r="C1676" t="str">
            <v>DELFINO &amp; PARTNERS</v>
          </cell>
          <cell r="D1676">
            <v>41666</v>
          </cell>
          <cell r="E1676" t="str">
            <v xml:space="preserve">158             </v>
          </cell>
          <cell r="F1676">
            <v>41743</v>
          </cell>
          <cell r="G1676">
            <v>335.5</v>
          </cell>
          <cell r="H1676">
            <v>335.5</v>
          </cell>
          <cell r="I1676">
            <v>0</v>
          </cell>
          <cell r="J1676">
            <v>41747</v>
          </cell>
          <cell r="K1676">
            <v>30</v>
          </cell>
          <cell r="L1676">
            <v>42005</v>
          </cell>
          <cell r="M1676">
            <v>42369</v>
          </cell>
          <cell r="N1676">
            <v>0</v>
          </cell>
          <cell r="O1676">
            <v>1332</v>
          </cell>
          <cell r="P1676">
            <v>0</v>
          </cell>
          <cell r="Q1676">
            <v>4</v>
          </cell>
          <cell r="R1676" t="str">
            <v>S</v>
          </cell>
          <cell r="S1676">
            <v>0</v>
          </cell>
          <cell r="T1676">
            <v>81</v>
          </cell>
          <cell r="U1676">
            <v>1342</v>
          </cell>
          <cell r="V1676">
            <v>27175.5</v>
          </cell>
          <cell r="W1676">
            <v>-26</v>
          </cell>
          <cell r="X1676">
            <v>-8723</v>
          </cell>
        </row>
        <row r="1677">
          <cell r="A1677">
            <v>2014</v>
          </cell>
          <cell r="B1677">
            <v>6698</v>
          </cell>
          <cell r="C1677" t="str">
            <v>new soft snc</v>
          </cell>
          <cell r="D1677">
            <v>41674</v>
          </cell>
          <cell r="E1677" t="str">
            <v xml:space="preserve">50              </v>
          </cell>
          <cell r="F1677">
            <v>41743</v>
          </cell>
          <cell r="G1677">
            <v>244</v>
          </cell>
          <cell r="H1677">
            <v>244</v>
          </cell>
          <cell r="I1677">
            <v>0</v>
          </cell>
          <cell r="J1677">
            <v>41747</v>
          </cell>
          <cell r="K1677">
            <v>30</v>
          </cell>
          <cell r="L1677">
            <v>42005</v>
          </cell>
          <cell r="M1677">
            <v>42369</v>
          </cell>
          <cell r="N1677">
            <v>0</v>
          </cell>
          <cell r="O1677">
            <v>1332</v>
          </cell>
          <cell r="P1677">
            <v>0</v>
          </cell>
          <cell r="Q1677">
            <v>4</v>
          </cell>
          <cell r="R1677" t="str">
            <v>S</v>
          </cell>
          <cell r="S1677">
            <v>0</v>
          </cell>
          <cell r="T1677">
            <v>73</v>
          </cell>
          <cell r="U1677">
            <v>976</v>
          </cell>
          <cell r="V1677">
            <v>17812</v>
          </cell>
          <cell r="W1677">
            <v>-26</v>
          </cell>
          <cell r="X1677">
            <v>-6344</v>
          </cell>
        </row>
        <row r="1678">
          <cell r="A1678">
            <v>2014</v>
          </cell>
          <cell r="B1678">
            <v>6700</v>
          </cell>
          <cell r="C1678" t="str">
            <v>TELECOM ITALIA SPA</v>
          </cell>
          <cell r="D1678">
            <v>41676</v>
          </cell>
          <cell r="E1678" t="str">
            <v xml:space="preserve">8E00178377      </v>
          </cell>
          <cell r="F1678">
            <v>41743</v>
          </cell>
          <cell r="G1678">
            <v>57.5</v>
          </cell>
          <cell r="H1678">
            <v>57.5</v>
          </cell>
          <cell r="I1678">
            <v>0</v>
          </cell>
          <cell r="J1678">
            <v>41765</v>
          </cell>
          <cell r="K1678">
            <v>30</v>
          </cell>
          <cell r="L1678">
            <v>42005</v>
          </cell>
          <cell r="M1678">
            <v>42369</v>
          </cell>
          <cell r="N1678">
            <v>0</v>
          </cell>
          <cell r="O1678">
            <v>1315</v>
          </cell>
          <cell r="P1678">
            <v>0</v>
          </cell>
          <cell r="Q1678">
            <v>22</v>
          </cell>
          <cell r="R1678" t="str">
            <v>S</v>
          </cell>
          <cell r="S1678">
            <v>0</v>
          </cell>
          <cell r="T1678">
            <v>89</v>
          </cell>
          <cell r="U1678">
            <v>1265</v>
          </cell>
          <cell r="V1678">
            <v>5117.5</v>
          </cell>
          <cell r="W1678">
            <v>-8</v>
          </cell>
          <cell r="X1678">
            <v>-460</v>
          </cell>
        </row>
        <row r="1679">
          <cell r="A1679">
            <v>2014</v>
          </cell>
          <cell r="B1679">
            <v>6701</v>
          </cell>
          <cell r="C1679" t="str">
            <v>TELECOM ITALIA SPA</v>
          </cell>
          <cell r="D1679">
            <v>41676</v>
          </cell>
          <cell r="E1679" t="str">
            <v xml:space="preserve">8E00179125      </v>
          </cell>
          <cell r="F1679">
            <v>41743</v>
          </cell>
          <cell r="G1679">
            <v>170</v>
          </cell>
          <cell r="H1679">
            <v>170</v>
          </cell>
          <cell r="I1679">
            <v>0</v>
          </cell>
          <cell r="J1679">
            <v>41765</v>
          </cell>
          <cell r="K1679">
            <v>30</v>
          </cell>
          <cell r="L1679">
            <v>42005</v>
          </cell>
          <cell r="M1679">
            <v>42369</v>
          </cell>
          <cell r="N1679">
            <v>0</v>
          </cell>
          <cell r="O1679">
            <v>1316</v>
          </cell>
          <cell r="P1679">
            <v>0</v>
          </cell>
          <cell r="Q1679">
            <v>22</v>
          </cell>
          <cell r="R1679" t="str">
            <v>S</v>
          </cell>
          <cell r="S1679">
            <v>0</v>
          </cell>
          <cell r="T1679">
            <v>89</v>
          </cell>
          <cell r="U1679">
            <v>3740</v>
          </cell>
          <cell r="V1679">
            <v>15130</v>
          </cell>
          <cell r="W1679">
            <v>-8</v>
          </cell>
          <cell r="X1679">
            <v>-1360</v>
          </cell>
        </row>
        <row r="1680">
          <cell r="A1680">
            <v>2014</v>
          </cell>
          <cell r="B1680">
            <v>6702</v>
          </cell>
          <cell r="C1680" t="str">
            <v>TELECOM ITALIA SPA</v>
          </cell>
          <cell r="D1680">
            <v>41676</v>
          </cell>
          <cell r="E1680" t="str">
            <v xml:space="preserve">8E00181035      </v>
          </cell>
          <cell r="F1680">
            <v>41743</v>
          </cell>
          <cell r="G1680">
            <v>89</v>
          </cell>
          <cell r="H1680">
            <v>89</v>
          </cell>
          <cell r="I1680">
            <v>0</v>
          </cell>
          <cell r="J1680">
            <v>41765</v>
          </cell>
          <cell r="K1680">
            <v>30</v>
          </cell>
          <cell r="L1680">
            <v>42005</v>
          </cell>
          <cell r="M1680">
            <v>42369</v>
          </cell>
          <cell r="N1680">
            <v>0</v>
          </cell>
          <cell r="O1680">
            <v>1316</v>
          </cell>
          <cell r="P1680">
            <v>0</v>
          </cell>
          <cell r="Q1680">
            <v>22</v>
          </cell>
          <cell r="R1680" t="str">
            <v>S</v>
          </cell>
          <cell r="S1680">
            <v>0</v>
          </cell>
          <cell r="T1680">
            <v>89</v>
          </cell>
          <cell r="U1680">
            <v>1958</v>
          </cell>
          <cell r="V1680">
            <v>7921</v>
          </cell>
          <cell r="W1680">
            <v>-8</v>
          </cell>
          <cell r="X1680">
            <v>-712</v>
          </cell>
        </row>
        <row r="1681">
          <cell r="A1681">
            <v>2014</v>
          </cell>
          <cell r="B1681">
            <v>6703</v>
          </cell>
          <cell r="C1681" t="str">
            <v>TELECOM ITALIA SPA</v>
          </cell>
          <cell r="D1681">
            <v>41676</v>
          </cell>
          <cell r="E1681" t="str">
            <v xml:space="preserve">2598            </v>
          </cell>
          <cell r="F1681">
            <v>41743</v>
          </cell>
          <cell r="G1681">
            <v>49.5</v>
          </cell>
          <cell r="H1681">
            <v>49.5</v>
          </cell>
          <cell r="I1681">
            <v>0</v>
          </cell>
          <cell r="J1681">
            <v>41765</v>
          </cell>
          <cell r="K1681">
            <v>30</v>
          </cell>
          <cell r="L1681">
            <v>42005</v>
          </cell>
          <cell r="M1681">
            <v>42369</v>
          </cell>
          <cell r="N1681">
            <v>0</v>
          </cell>
          <cell r="O1681">
            <v>1315</v>
          </cell>
          <cell r="P1681">
            <v>0</v>
          </cell>
          <cell r="Q1681">
            <v>22</v>
          </cell>
          <cell r="R1681" t="str">
            <v>S</v>
          </cell>
          <cell r="S1681">
            <v>0</v>
          </cell>
          <cell r="T1681">
            <v>89</v>
          </cell>
          <cell r="U1681">
            <v>1089</v>
          </cell>
          <cell r="V1681">
            <v>4405.5</v>
          </cell>
          <cell r="W1681">
            <v>-8</v>
          </cell>
          <cell r="X1681">
            <v>-396</v>
          </cell>
        </row>
        <row r="1682">
          <cell r="A1682">
            <v>2014</v>
          </cell>
          <cell r="B1682">
            <v>6708</v>
          </cell>
          <cell r="C1682" t="str">
            <v>TELECOM ITALIA SPA</v>
          </cell>
          <cell r="D1682">
            <v>41676</v>
          </cell>
          <cell r="E1682" t="str">
            <v xml:space="preserve">8E00178876      </v>
          </cell>
          <cell r="F1682">
            <v>41744</v>
          </cell>
          <cell r="G1682">
            <v>49.5</v>
          </cell>
          <cell r="H1682">
            <v>49.5</v>
          </cell>
          <cell r="I1682">
            <v>0</v>
          </cell>
          <cell r="J1682">
            <v>41765</v>
          </cell>
          <cell r="K1682">
            <v>30</v>
          </cell>
          <cell r="L1682">
            <v>42005</v>
          </cell>
          <cell r="M1682">
            <v>42369</v>
          </cell>
          <cell r="N1682">
            <v>0</v>
          </cell>
          <cell r="O1682">
            <v>1315</v>
          </cell>
          <cell r="P1682">
            <v>0</v>
          </cell>
          <cell r="Q1682">
            <v>21</v>
          </cell>
          <cell r="R1682" t="str">
            <v>S</v>
          </cell>
          <cell r="S1682">
            <v>0</v>
          </cell>
          <cell r="T1682">
            <v>89</v>
          </cell>
          <cell r="U1682">
            <v>1039.5</v>
          </cell>
          <cell r="V1682">
            <v>4405.5</v>
          </cell>
          <cell r="W1682">
            <v>-9</v>
          </cell>
          <cell r="X1682">
            <v>-445.5</v>
          </cell>
        </row>
        <row r="1683">
          <cell r="A1683">
            <v>2014</v>
          </cell>
          <cell r="B1683">
            <v>6709</v>
          </cell>
          <cell r="C1683" t="str">
            <v>TELECOM ITALIA SPA</v>
          </cell>
          <cell r="D1683">
            <v>41676</v>
          </cell>
          <cell r="E1683" t="str">
            <v xml:space="preserve">8E00182140      </v>
          </cell>
          <cell r="F1683">
            <v>41744</v>
          </cell>
          <cell r="G1683">
            <v>57</v>
          </cell>
          <cell r="H1683">
            <v>57</v>
          </cell>
          <cell r="I1683">
            <v>0</v>
          </cell>
          <cell r="J1683">
            <v>41765</v>
          </cell>
          <cell r="K1683">
            <v>30</v>
          </cell>
          <cell r="L1683">
            <v>42005</v>
          </cell>
          <cell r="M1683">
            <v>42369</v>
          </cell>
          <cell r="N1683">
            <v>0</v>
          </cell>
          <cell r="O1683">
            <v>1316</v>
          </cell>
          <cell r="P1683">
            <v>0</v>
          </cell>
          <cell r="Q1683">
            <v>21</v>
          </cell>
          <cell r="R1683" t="str">
            <v>S</v>
          </cell>
          <cell r="S1683">
            <v>0</v>
          </cell>
          <cell r="T1683">
            <v>89</v>
          </cell>
          <cell r="U1683">
            <v>1197</v>
          </cell>
          <cell r="V1683">
            <v>5073</v>
          </cell>
          <cell r="W1683">
            <v>-9</v>
          </cell>
          <cell r="X1683">
            <v>-513</v>
          </cell>
        </row>
        <row r="1684">
          <cell r="A1684">
            <v>2014</v>
          </cell>
          <cell r="B1684">
            <v>6710</v>
          </cell>
          <cell r="C1684" t="str">
            <v>TELECOM ITALIA SPA</v>
          </cell>
          <cell r="D1684">
            <v>41676</v>
          </cell>
          <cell r="E1684" t="str">
            <v xml:space="preserve">8E00175725      </v>
          </cell>
          <cell r="F1684">
            <v>41744</v>
          </cell>
          <cell r="G1684">
            <v>85</v>
          </cell>
          <cell r="H1684">
            <v>85</v>
          </cell>
          <cell r="I1684">
            <v>0</v>
          </cell>
          <cell r="J1684">
            <v>41765</v>
          </cell>
          <cell r="K1684">
            <v>30</v>
          </cell>
          <cell r="L1684">
            <v>42005</v>
          </cell>
          <cell r="M1684">
            <v>42369</v>
          </cell>
          <cell r="N1684">
            <v>0</v>
          </cell>
          <cell r="O1684">
            <v>1316</v>
          </cell>
          <cell r="P1684">
            <v>0</v>
          </cell>
          <cell r="Q1684">
            <v>21</v>
          </cell>
          <cell r="R1684" t="str">
            <v>S</v>
          </cell>
          <cell r="S1684">
            <v>0</v>
          </cell>
          <cell r="T1684">
            <v>89</v>
          </cell>
          <cell r="U1684">
            <v>1785</v>
          </cell>
          <cell r="V1684">
            <v>7565</v>
          </cell>
          <cell r="W1684">
            <v>-9</v>
          </cell>
          <cell r="X1684">
            <v>-765</v>
          </cell>
        </row>
        <row r="1685">
          <cell r="A1685">
            <v>2014</v>
          </cell>
          <cell r="B1685">
            <v>6711</v>
          </cell>
          <cell r="C1685" t="str">
            <v>TELECOM ITALIA SPA</v>
          </cell>
          <cell r="D1685">
            <v>41676</v>
          </cell>
          <cell r="E1685" t="str">
            <v xml:space="preserve">8E00178302      </v>
          </cell>
          <cell r="F1685">
            <v>41744</v>
          </cell>
          <cell r="G1685">
            <v>65.5</v>
          </cell>
          <cell r="H1685">
            <v>65.5</v>
          </cell>
          <cell r="I1685">
            <v>0</v>
          </cell>
          <cell r="J1685">
            <v>41765</v>
          </cell>
          <cell r="K1685">
            <v>30</v>
          </cell>
          <cell r="L1685">
            <v>42005</v>
          </cell>
          <cell r="M1685">
            <v>42369</v>
          </cell>
          <cell r="N1685">
            <v>0</v>
          </cell>
          <cell r="O1685">
            <v>1315</v>
          </cell>
          <cell r="P1685">
            <v>0</v>
          </cell>
          <cell r="Q1685">
            <v>21</v>
          </cell>
          <cell r="R1685" t="str">
            <v>S</v>
          </cell>
          <cell r="S1685">
            <v>0</v>
          </cell>
          <cell r="T1685">
            <v>89</v>
          </cell>
          <cell r="U1685">
            <v>1375.5</v>
          </cell>
          <cell r="V1685">
            <v>5829.5</v>
          </cell>
          <cell r="W1685">
            <v>-9</v>
          </cell>
          <cell r="X1685">
            <v>-589.5</v>
          </cell>
        </row>
        <row r="1686">
          <cell r="A1686">
            <v>2014</v>
          </cell>
          <cell r="B1686">
            <v>6712</v>
          </cell>
          <cell r="C1686" t="str">
            <v>TELECOM ITALIA SPA</v>
          </cell>
          <cell r="D1686">
            <v>41676</v>
          </cell>
          <cell r="E1686" t="str">
            <v xml:space="preserve">8E00176912      </v>
          </cell>
          <cell r="F1686">
            <v>41744</v>
          </cell>
          <cell r="G1686">
            <v>86</v>
          </cell>
          <cell r="H1686">
            <v>86</v>
          </cell>
          <cell r="I1686">
            <v>0</v>
          </cell>
          <cell r="J1686">
            <v>41765</v>
          </cell>
          <cell r="K1686">
            <v>30</v>
          </cell>
          <cell r="L1686">
            <v>42005</v>
          </cell>
          <cell r="M1686">
            <v>42369</v>
          </cell>
          <cell r="N1686">
            <v>0</v>
          </cell>
          <cell r="O1686">
            <v>1316</v>
          </cell>
          <cell r="P1686">
            <v>0</v>
          </cell>
          <cell r="Q1686">
            <v>21</v>
          </cell>
          <cell r="R1686" t="str">
            <v>S</v>
          </cell>
          <cell r="S1686">
            <v>0</v>
          </cell>
          <cell r="T1686">
            <v>89</v>
          </cell>
          <cell r="U1686">
            <v>1806</v>
          </cell>
          <cell r="V1686">
            <v>7654</v>
          </cell>
          <cell r="W1686">
            <v>-9</v>
          </cell>
          <cell r="X1686">
            <v>-774</v>
          </cell>
        </row>
        <row r="1687">
          <cell r="A1687">
            <v>2014</v>
          </cell>
          <cell r="B1687">
            <v>6713</v>
          </cell>
          <cell r="C1687" t="str">
            <v>TELECOM ITALIA SPA</v>
          </cell>
          <cell r="D1687">
            <v>41676</v>
          </cell>
          <cell r="E1687" t="str">
            <v xml:space="preserve">8E00175859      </v>
          </cell>
          <cell r="F1687">
            <v>41744</v>
          </cell>
          <cell r="G1687">
            <v>49.5</v>
          </cell>
          <cell r="H1687">
            <v>49.5</v>
          </cell>
          <cell r="I1687">
            <v>0</v>
          </cell>
          <cell r="J1687">
            <v>41765</v>
          </cell>
          <cell r="K1687">
            <v>30</v>
          </cell>
          <cell r="L1687">
            <v>42005</v>
          </cell>
          <cell r="M1687">
            <v>42369</v>
          </cell>
          <cell r="N1687">
            <v>0</v>
          </cell>
          <cell r="O1687">
            <v>1315</v>
          </cell>
          <cell r="P1687">
            <v>0</v>
          </cell>
          <cell r="Q1687">
            <v>21</v>
          </cell>
          <cell r="R1687" t="str">
            <v>S</v>
          </cell>
          <cell r="S1687">
            <v>0</v>
          </cell>
          <cell r="T1687">
            <v>89</v>
          </cell>
          <cell r="U1687">
            <v>1039.5</v>
          </cell>
          <cell r="V1687">
            <v>4405.5</v>
          </cell>
          <cell r="W1687">
            <v>-9</v>
          </cell>
          <cell r="X1687">
            <v>-445.5</v>
          </cell>
        </row>
        <row r="1688">
          <cell r="A1688">
            <v>2014</v>
          </cell>
          <cell r="B1688">
            <v>6714</v>
          </cell>
          <cell r="C1688" t="str">
            <v>TELECOM ITALIA SPA</v>
          </cell>
          <cell r="D1688">
            <v>41676</v>
          </cell>
          <cell r="E1688" t="str">
            <v xml:space="preserve">8E00178728      </v>
          </cell>
          <cell r="F1688">
            <v>41744</v>
          </cell>
          <cell r="G1688">
            <v>49.5</v>
          </cell>
          <cell r="H1688">
            <v>49.5</v>
          </cell>
          <cell r="I1688">
            <v>0</v>
          </cell>
          <cell r="J1688">
            <v>41765</v>
          </cell>
          <cell r="K1688">
            <v>30</v>
          </cell>
          <cell r="L1688">
            <v>42005</v>
          </cell>
          <cell r="M1688">
            <v>42369</v>
          </cell>
          <cell r="N1688">
            <v>0</v>
          </cell>
          <cell r="O1688">
            <v>1315</v>
          </cell>
          <cell r="P1688">
            <v>0</v>
          </cell>
          <cell r="Q1688">
            <v>21</v>
          </cell>
          <cell r="R1688" t="str">
            <v>S</v>
          </cell>
          <cell r="S1688">
            <v>0</v>
          </cell>
          <cell r="T1688">
            <v>89</v>
          </cell>
          <cell r="U1688">
            <v>1039.5</v>
          </cell>
          <cell r="V1688">
            <v>4405.5</v>
          </cell>
          <cell r="W1688">
            <v>-9</v>
          </cell>
          <cell r="X1688">
            <v>-445.5</v>
          </cell>
        </row>
        <row r="1689">
          <cell r="A1689">
            <v>2014</v>
          </cell>
          <cell r="B1689">
            <v>6715</v>
          </cell>
          <cell r="C1689" t="str">
            <v>TELECOM ITALIA SPA</v>
          </cell>
          <cell r="D1689">
            <v>41676</v>
          </cell>
          <cell r="E1689" t="str">
            <v xml:space="preserve">8E00176538      </v>
          </cell>
          <cell r="F1689">
            <v>41744</v>
          </cell>
          <cell r="G1689">
            <v>439.5</v>
          </cell>
          <cell r="H1689">
            <v>439.5</v>
          </cell>
          <cell r="I1689">
            <v>0</v>
          </cell>
          <cell r="J1689">
            <v>41765</v>
          </cell>
          <cell r="K1689">
            <v>30</v>
          </cell>
          <cell r="L1689">
            <v>42005</v>
          </cell>
          <cell r="M1689">
            <v>42369</v>
          </cell>
          <cell r="N1689">
            <v>0</v>
          </cell>
          <cell r="O1689">
            <v>1499</v>
          </cell>
          <cell r="P1689">
            <v>0</v>
          </cell>
          <cell r="Q1689">
            <v>21</v>
          </cell>
          <cell r="R1689" t="str">
            <v>S</v>
          </cell>
          <cell r="S1689">
            <v>0</v>
          </cell>
          <cell r="T1689">
            <v>89</v>
          </cell>
          <cell r="U1689">
            <v>9229.5</v>
          </cell>
          <cell r="V1689">
            <v>39115.5</v>
          </cell>
          <cell r="W1689">
            <v>-9</v>
          </cell>
          <cell r="X1689">
            <v>-3955.5</v>
          </cell>
        </row>
        <row r="1690">
          <cell r="A1690">
            <v>2014</v>
          </cell>
          <cell r="B1690">
            <v>6716</v>
          </cell>
          <cell r="C1690" t="str">
            <v>TELECOM ITALIA SPA</v>
          </cell>
          <cell r="D1690">
            <v>41676</v>
          </cell>
          <cell r="E1690" t="str">
            <v xml:space="preserve">8E00181612      </v>
          </cell>
          <cell r="F1690">
            <v>41744</v>
          </cell>
          <cell r="G1690">
            <v>218</v>
          </cell>
          <cell r="H1690">
            <v>218</v>
          </cell>
          <cell r="I1690">
            <v>0</v>
          </cell>
          <cell r="J1690">
            <v>41765</v>
          </cell>
          <cell r="K1690">
            <v>30</v>
          </cell>
          <cell r="L1690">
            <v>42005</v>
          </cell>
          <cell r="M1690">
            <v>42369</v>
          </cell>
          <cell r="N1690">
            <v>0</v>
          </cell>
          <cell r="O1690">
            <v>1316</v>
          </cell>
          <cell r="P1690">
            <v>0</v>
          </cell>
          <cell r="Q1690">
            <v>21</v>
          </cell>
          <cell r="R1690" t="str">
            <v>S</v>
          </cell>
          <cell r="S1690">
            <v>0</v>
          </cell>
          <cell r="T1690">
            <v>89</v>
          </cell>
          <cell r="U1690">
            <v>4578</v>
          </cell>
          <cell r="V1690">
            <v>19402</v>
          </cell>
          <cell r="W1690">
            <v>-9</v>
          </cell>
          <cell r="X1690">
            <v>-1962</v>
          </cell>
        </row>
        <row r="1691">
          <cell r="A1691">
            <v>2014</v>
          </cell>
          <cell r="B1691">
            <v>6718</v>
          </cell>
          <cell r="C1691" t="str">
            <v>TELECOM ITALIA SPA</v>
          </cell>
          <cell r="D1691">
            <v>41676</v>
          </cell>
          <cell r="E1691" t="str">
            <v xml:space="preserve">8E00179713      </v>
          </cell>
          <cell r="F1691">
            <v>41744</v>
          </cell>
          <cell r="G1691">
            <v>49.5</v>
          </cell>
          <cell r="H1691">
            <v>49.5</v>
          </cell>
          <cell r="I1691">
            <v>0</v>
          </cell>
          <cell r="J1691">
            <v>41765</v>
          </cell>
          <cell r="K1691">
            <v>30</v>
          </cell>
          <cell r="L1691">
            <v>42005</v>
          </cell>
          <cell r="M1691">
            <v>42369</v>
          </cell>
          <cell r="N1691">
            <v>0</v>
          </cell>
          <cell r="O1691">
            <v>1315</v>
          </cell>
          <cell r="P1691">
            <v>0</v>
          </cell>
          <cell r="Q1691">
            <v>21</v>
          </cell>
          <cell r="R1691" t="str">
            <v>S</v>
          </cell>
          <cell r="S1691">
            <v>0</v>
          </cell>
          <cell r="T1691">
            <v>89</v>
          </cell>
          <cell r="U1691">
            <v>1039.5</v>
          </cell>
          <cell r="V1691">
            <v>4405.5</v>
          </cell>
          <cell r="W1691">
            <v>-9</v>
          </cell>
          <cell r="X1691">
            <v>-445.5</v>
          </cell>
        </row>
        <row r="1692">
          <cell r="A1692">
            <v>2014</v>
          </cell>
          <cell r="B1692">
            <v>6719</v>
          </cell>
          <cell r="C1692" t="str">
            <v>TELECOM ITALIA SPA</v>
          </cell>
          <cell r="D1692">
            <v>41676</v>
          </cell>
          <cell r="E1692" t="str">
            <v xml:space="preserve">8E00182330      </v>
          </cell>
          <cell r="F1692">
            <v>41744</v>
          </cell>
          <cell r="G1692">
            <v>58.5</v>
          </cell>
          <cell r="H1692">
            <v>58.5</v>
          </cell>
          <cell r="I1692">
            <v>0</v>
          </cell>
          <cell r="J1692">
            <v>41765</v>
          </cell>
          <cell r="K1692">
            <v>30</v>
          </cell>
          <cell r="L1692">
            <v>42005</v>
          </cell>
          <cell r="M1692">
            <v>42369</v>
          </cell>
          <cell r="N1692">
            <v>0</v>
          </cell>
          <cell r="O1692">
            <v>1315</v>
          </cell>
          <cell r="P1692">
            <v>0</v>
          </cell>
          <cell r="Q1692">
            <v>21</v>
          </cell>
          <cell r="R1692" t="str">
            <v>S</v>
          </cell>
          <cell r="S1692">
            <v>0</v>
          </cell>
          <cell r="T1692">
            <v>89</v>
          </cell>
          <cell r="U1692">
            <v>1228.5</v>
          </cell>
          <cell r="V1692">
            <v>5206.5</v>
          </cell>
          <cell r="W1692">
            <v>-9</v>
          </cell>
          <cell r="X1692">
            <v>-526.5</v>
          </cell>
        </row>
        <row r="1693">
          <cell r="A1693">
            <v>2014</v>
          </cell>
          <cell r="B1693">
            <v>6720</v>
          </cell>
          <cell r="C1693" t="str">
            <v>TELECOM ITALIA SPA</v>
          </cell>
          <cell r="D1693">
            <v>41676</v>
          </cell>
          <cell r="E1693" t="str">
            <v xml:space="preserve">8E00178701      </v>
          </cell>
          <cell r="F1693">
            <v>41744</v>
          </cell>
          <cell r="G1693">
            <v>80.5</v>
          </cell>
          <cell r="H1693">
            <v>80.5</v>
          </cell>
          <cell r="I1693">
            <v>0</v>
          </cell>
          <cell r="J1693">
            <v>41765</v>
          </cell>
          <cell r="K1693">
            <v>30</v>
          </cell>
          <cell r="L1693">
            <v>42005</v>
          </cell>
          <cell r="M1693">
            <v>42369</v>
          </cell>
          <cell r="N1693">
            <v>0</v>
          </cell>
          <cell r="O1693">
            <v>1315</v>
          </cell>
          <cell r="P1693">
            <v>0</v>
          </cell>
          <cell r="Q1693">
            <v>21</v>
          </cell>
          <cell r="R1693" t="str">
            <v>S</v>
          </cell>
          <cell r="S1693">
            <v>0</v>
          </cell>
          <cell r="T1693">
            <v>89</v>
          </cell>
          <cell r="U1693">
            <v>1690.5</v>
          </cell>
          <cell r="V1693">
            <v>7164.5</v>
          </cell>
          <cell r="W1693">
            <v>-9</v>
          </cell>
          <cell r="X1693">
            <v>-724.5</v>
          </cell>
        </row>
        <row r="1694">
          <cell r="A1694">
            <v>2014</v>
          </cell>
          <cell r="B1694">
            <v>6721</v>
          </cell>
          <cell r="C1694" t="str">
            <v>TELECOM ITALIA SPA</v>
          </cell>
          <cell r="D1694">
            <v>41676</v>
          </cell>
          <cell r="E1694" t="str">
            <v xml:space="preserve">8E00178444      </v>
          </cell>
          <cell r="F1694">
            <v>41744</v>
          </cell>
          <cell r="G1694">
            <v>76.5</v>
          </cell>
          <cell r="H1694">
            <v>76.5</v>
          </cell>
          <cell r="I1694">
            <v>0</v>
          </cell>
          <cell r="J1694">
            <v>41765</v>
          </cell>
          <cell r="K1694">
            <v>30</v>
          </cell>
          <cell r="L1694">
            <v>42005</v>
          </cell>
          <cell r="M1694">
            <v>42369</v>
          </cell>
          <cell r="N1694">
            <v>0</v>
          </cell>
          <cell r="O1694">
            <v>1315</v>
          </cell>
          <cell r="P1694">
            <v>0</v>
          </cell>
          <cell r="Q1694">
            <v>21</v>
          </cell>
          <cell r="R1694" t="str">
            <v>S</v>
          </cell>
          <cell r="S1694">
            <v>0</v>
          </cell>
          <cell r="T1694">
            <v>89</v>
          </cell>
          <cell r="U1694">
            <v>1606.5</v>
          </cell>
          <cell r="V1694">
            <v>6808.5</v>
          </cell>
          <cell r="W1694">
            <v>-9</v>
          </cell>
          <cell r="X1694">
            <v>-688.5</v>
          </cell>
        </row>
        <row r="1695">
          <cell r="A1695">
            <v>2014</v>
          </cell>
          <cell r="B1695">
            <v>6722</v>
          </cell>
          <cell r="C1695" t="str">
            <v>TELECOM ITALIA SPA</v>
          </cell>
          <cell r="D1695">
            <v>41676</v>
          </cell>
          <cell r="E1695" t="str">
            <v xml:space="preserve">8E00174309      </v>
          </cell>
          <cell r="F1695">
            <v>41744</v>
          </cell>
          <cell r="G1695">
            <v>102</v>
          </cell>
          <cell r="H1695">
            <v>102</v>
          </cell>
          <cell r="I1695">
            <v>0</v>
          </cell>
          <cell r="J1695">
            <v>41765</v>
          </cell>
          <cell r="K1695">
            <v>30</v>
          </cell>
          <cell r="L1695">
            <v>42005</v>
          </cell>
          <cell r="M1695">
            <v>42369</v>
          </cell>
          <cell r="N1695">
            <v>0</v>
          </cell>
          <cell r="O1695">
            <v>1315</v>
          </cell>
          <cell r="P1695">
            <v>0</v>
          </cell>
          <cell r="Q1695">
            <v>21</v>
          </cell>
          <cell r="R1695" t="str">
            <v>S</v>
          </cell>
          <cell r="S1695">
            <v>0</v>
          </cell>
          <cell r="T1695">
            <v>89</v>
          </cell>
          <cell r="U1695">
            <v>2142</v>
          </cell>
          <cell r="V1695">
            <v>9078</v>
          </cell>
          <cell r="W1695">
            <v>-9</v>
          </cell>
          <cell r="X1695">
            <v>-918</v>
          </cell>
        </row>
        <row r="1696">
          <cell r="A1696">
            <v>2014</v>
          </cell>
          <cell r="B1696">
            <v>6723</v>
          </cell>
          <cell r="C1696" t="str">
            <v>TELECOM ITALIA SPA</v>
          </cell>
          <cell r="D1696">
            <v>41676</v>
          </cell>
          <cell r="E1696" t="str">
            <v xml:space="preserve">8E00174420      </v>
          </cell>
          <cell r="F1696">
            <v>41744</v>
          </cell>
          <cell r="G1696">
            <v>749</v>
          </cell>
          <cell r="H1696">
            <v>749</v>
          </cell>
          <cell r="I1696">
            <v>0</v>
          </cell>
          <cell r="J1696">
            <v>41765</v>
          </cell>
          <cell r="K1696">
            <v>30</v>
          </cell>
          <cell r="L1696">
            <v>42005</v>
          </cell>
          <cell r="M1696">
            <v>42369</v>
          </cell>
          <cell r="N1696">
            <v>0</v>
          </cell>
          <cell r="O1696">
            <v>1316</v>
          </cell>
          <cell r="P1696">
            <v>0</v>
          </cell>
          <cell r="Q1696">
            <v>21</v>
          </cell>
          <cell r="R1696" t="str">
            <v>S</v>
          </cell>
          <cell r="S1696">
            <v>0</v>
          </cell>
          <cell r="T1696">
            <v>89</v>
          </cell>
          <cell r="U1696">
            <v>15729</v>
          </cell>
          <cell r="V1696">
            <v>66661</v>
          </cell>
          <cell r="W1696">
            <v>-9</v>
          </cell>
          <cell r="X1696">
            <v>-6741</v>
          </cell>
        </row>
        <row r="1697">
          <cell r="A1697">
            <v>2014</v>
          </cell>
          <cell r="B1697">
            <v>6724</v>
          </cell>
          <cell r="C1697" t="str">
            <v>TELECOM ITALIA SPA</v>
          </cell>
          <cell r="D1697">
            <v>41676</v>
          </cell>
          <cell r="E1697" t="str">
            <v xml:space="preserve">8E00177346      </v>
          </cell>
          <cell r="F1697">
            <v>41744</v>
          </cell>
          <cell r="G1697">
            <v>163</v>
          </cell>
          <cell r="H1697">
            <v>163</v>
          </cell>
          <cell r="I1697">
            <v>0</v>
          </cell>
          <cell r="J1697">
            <v>41765</v>
          </cell>
          <cell r="K1697">
            <v>30</v>
          </cell>
          <cell r="L1697">
            <v>42005</v>
          </cell>
          <cell r="M1697">
            <v>42369</v>
          </cell>
          <cell r="N1697">
            <v>0</v>
          </cell>
          <cell r="O1697">
            <v>1316</v>
          </cell>
          <cell r="P1697">
            <v>0</v>
          </cell>
          <cell r="Q1697">
            <v>21</v>
          </cell>
          <cell r="R1697" t="str">
            <v>S</v>
          </cell>
          <cell r="S1697">
            <v>0</v>
          </cell>
          <cell r="T1697">
            <v>89</v>
          </cell>
          <cell r="U1697">
            <v>3423</v>
          </cell>
          <cell r="V1697">
            <v>14507</v>
          </cell>
          <cell r="W1697">
            <v>-9</v>
          </cell>
          <cell r="X1697">
            <v>-1467</v>
          </cell>
        </row>
        <row r="1698">
          <cell r="A1698">
            <v>2014</v>
          </cell>
          <cell r="B1698">
            <v>6725</v>
          </cell>
          <cell r="C1698" t="str">
            <v>TELECOM ITALIA SPA</v>
          </cell>
          <cell r="D1698">
            <v>41676</v>
          </cell>
          <cell r="E1698" t="str">
            <v xml:space="preserve">8E00174456      </v>
          </cell>
          <cell r="F1698">
            <v>41744</v>
          </cell>
          <cell r="G1698">
            <v>249.5</v>
          </cell>
          <cell r="H1698">
            <v>249.5</v>
          </cell>
          <cell r="I1698">
            <v>0</v>
          </cell>
          <cell r="J1698">
            <v>41765</v>
          </cell>
          <cell r="K1698">
            <v>30</v>
          </cell>
          <cell r="L1698">
            <v>42005</v>
          </cell>
          <cell r="M1698">
            <v>42369</v>
          </cell>
          <cell r="N1698">
            <v>0</v>
          </cell>
          <cell r="O1698">
            <v>1316</v>
          </cell>
          <cell r="P1698">
            <v>0</v>
          </cell>
          <cell r="Q1698">
            <v>21</v>
          </cell>
          <cell r="R1698" t="str">
            <v>S</v>
          </cell>
          <cell r="S1698">
            <v>0</v>
          </cell>
          <cell r="T1698">
            <v>89</v>
          </cell>
          <cell r="U1698">
            <v>5239.5</v>
          </cell>
          <cell r="V1698">
            <v>22205.5</v>
          </cell>
          <cell r="W1698">
            <v>-9</v>
          </cell>
          <cell r="X1698">
            <v>-2245.5</v>
          </cell>
        </row>
        <row r="1699">
          <cell r="A1699">
            <v>2014</v>
          </cell>
          <cell r="B1699">
            <v>6726</v>
          </cell>
          <cell r="C1699" t="str">
            <v>TELECOM ITALIA SPA</v>
          </cell>
          <cell r="D1699">
            <v>41676</v>
          </cell>
          <cell r="E1699" t="str">
            <v xml:space="preserve">8E00178906      </v>
          </cell>
          <cell r="F1699">
            <v>41744</v>
          </cell>
          <cell r="G1699">
            <v>67.5</v>
          </cell>
          <cell r="H1699">
            <v>67.5</v>
          </cell>
          <cell r="I1699">
            <v>0</v>
          </cell>
          <cell r="J1699">
            <v>41765</v>
          </cell>
          <cell r="K1699">
            <v>30</v>
          </cell>
          <cell r="L1699">
            <v>42005</v>
          </cell>
          <cell r="M1699">
            <v>42369</v>
          </cell>
          <cell r="N1699">
            <v>0</v>
          </cell>
          <cell r="O1699">
            <v>1315</v>
          </cell>
          <cell r="P1699">
            <v>0</v>
          </cell>
          <cell r="Q1699">
            <v>21</v>
          </cell>
          <cell r="R1699" t="str">
            <v>S</v>
          </cell>
          <cell r="S1699">
            <v>0</v>
          </cell>
          <cell r="T1699">
            <v>89</v>
          </cell>
          <cell r="U1699">
            <v>1417.5</v>
          </cell>
          <cell r="V1699">
            <v>6007.5</v>
          </cell>
          <cell r="W1699">
            <v>-9</v>
          </cell>
          <cell r="X1699">
            <v>-607.5</v>
          </cell>
        </row>
        <row r="1700">
          <cell r="A1700">
            <v>2014</v>
          </cell>
          <cell r="B1700">
            <v>6727</v>
          </cell>
          <cell r="C1700" t="str">
            <v>TELECOM ITALIA SPA</v>
          </cell>
          <cell r="D1700">
            <v>41676</v>
          </cell>
          <cell r="E1700" t="str">
            <v xml:space="preserve">8E00180603      </v>
          </cell>
          <cell r="F1700">
            <v>41744</v>
          </cell>
          <cell r="G1700">
            <v>146</v>
          </cell>
          <cell r="H1700">
            <v>146</v>
          </cell>
          <cell r="I1700">
            <v>0</v>
          </cell>
          <cell r="J1700">
            <v>41765</v>
          </cell>
          <cell r="K1700">
            <v>30</v>
          </cell>
          <cell r="L1700">
            <v>42005</v>
          </cell>
          <cell r="M1700">
            <v>42369</v>
          </cell>
          <cell r="N1700">
            <v>0</v>
          </cell>
          <cell r="O1700">
            <v>1315</v>
          </cell>
          <cell r="P1700">
            <v>0</v>
          </cell>
          <cell r="Q1700">
            <v>21</v>
          </cell>
          <cell r="R1700" t="str">
            <v>S</v>
          </cell>
          <cell r="S1700">
            <v>0</v>
          </cell>
          <cell r="T1700">
            <v>89</v>
          </cell>
          <cell r="U1700">
            <v>3066</v>
          </cell>
          <cell r="V1700">
            <v>12994</v>
          </cell>
          <cell r="W1700">
            <v>-9</v>
          </cell>
          <cell r="X1700">
            <v>-1314</v>
          </cell>
        </row>
        <row r="1701">
          <cell r="A1701">
            <v>2014</v>
          </cell>
          <cell r="B1701">
            <v>6728</v>
          </cell>
          <cell r="C1701" t="str">
            <v>TELECOM ITALIA SPA</v>
          </cell>
          <cell r="D1701">
            <v>41676</v>
          </cell>
          <cell r="E1701" t="str">
            <v xml:space="preserve">8E00174510      </v>
          </cell>
          <cell r="F1701">
            <v>41744</v>
          </cell>
          <cell r="G1701">
            <v>82</v>
          </cell>
          <cell r="H1701">
            <v>82</v>
          </cell>
          <cell r="I1701">
            <v>0</v>
          </cell>
          <cell r="J1701">
            <v>41765</v>
          </cell>
          <cell r="K1701">
            <v>30</v>
          </cell>
          <cell r="L1701">
            <v>42005</v>
          </cell>
          <cell r="M1701">
            <v>42369</v>
          </cell>
          <cell r="N1701">
            <v>0</v>
          </cell>
          <cell r="O1701">
            <v>1315</v>
          </cell>
          <cell r="P1701">
            <v>0</v>
          </cell>
          <cell r="Q1701">
            <v>21</v>
          </cell>
          <cell r="R1701" t="str">
            <v>S</v>
          </cell>
          <cell r="S1701">
            <v>0</v>
          </cell>
          <cell r="T1701">
            <v>89</v>
          </cell>
          <cell r="U1701">
            <v>1722</v>
          </cell>
          <cell r="V1701">
            <v>7298</v>
          </cell>
          <cell r="W1701">
            <v>-9</v>
          </cell>
          <cell r="X1701">
            <v>-738</v>
          </cell>
        </row>
        <row r="1702">
          <cell r="A1702">
            <v>2014</v>
          </cell>
          <cell r="B1702">
            <v>6729</v>
          </cell>
          <cell r="C1702" t="str">
            <v>TELECOM ITALIA SPA</v>
          </cell>
          <cell r="D1702">
            <v>41676</v>
          </cell>
          <cell r="E1702" t="str">
            <v xml:space="preserve">8E00175141      </v>
          </cell>
          <cell r="F1702">
            <v>41744</v>
          </cell>
          <cell r="G1702">
            <v>69.5</v>
          </cell>
          <cell r="H1702">
            <v>69.5</v>
          </cell>
          <cell r="I1702">
            <v>0</v>
          </cell>
          <cell r="J1702">
            <v>41765</v>
          </cell>
          <cell r="K1702">
            <v>30</v>
          </cell>
          <cell r="L1702">
            <v>42005</v>
          </cell>
          <cell r="M1702">
            <v>42369</v>
          </cell>
          <cell r="N1702">
            <v>0</v>
          </cell>
          <cell r="O1702">
            <v>1315</v>
          </cell>
          <cell r="P1702">
            <v>0</v>
          </cell>
          <cell r="Q1702">
            <v>21</v>
          </cell>
          <cell r="R1702" t="str">
            <v>S</v>
          </cell>
          <cell r="S1702">
            <v>0</v>
          </cell>
          <cell r="T1702">
            <v>89</v>
          </cell>
          <cell r="U1702">
            <v>1459.5</v>
          </cell>
          <cell r="V1702">
            <v>6185.5</v>
          </cell>
          <cell r="W1702">
            <v>-9</v>
          </cell>
          <cell r="X1702">
            <v>-625.5</v>
          </cell>
        </row>
        <row r="1703">
          <cell r="A1703">
            <v>2014</v>
          </cell>
          <cell r="B1703">
            <v>6734</v>
          </cell>
          <cell r="C1703" t="str">
            <v>ENI SPA DIVISIONE GAS</v>
          </cell>
          <cell r="D1703">
            <v>41722</v>
          </cell>
          <cell r="E1703" t="str">
            <v xml:space="preserve">1415434614      </v>
          </cell>
          <cell r="F1703">
            <v>41744</v>
          </cell>
          <cell r="G1703">
            <v>141.63</v>
          </cell>
          <cell r="H1703">
            <v>141.63</v>
          </cell>
          <cell r="I1703">
            <v>0</v>
          </cell>
          <cell r="J1703">
            <v>41765</v>
          </cell>
          <cell r="K1703">
            <v>30</v>
          </cell>
          <cell r="L1703">
            <v>42005</v>
          </cell>
          <cell r="M1703">
            <v>42369</v>
          </cell>
          <cell r="N1703">
            <v>0</v>
          </cell>
          <cell r="O1703">
            <v>1318</v>
          </cell>
          <cell r="P1703">
            <v>0</v>
          </cell>
          <cell r="Q1703">
            <v>21</v>
          </cell>
          <cell r="R1703" t="str">
            <v>S</v>
          </cell>
          <cell r="S1703">
            <v>0</v>
          </cell>
          <cell r="T1703">
            <v>43</v>
          </cell>
          <cell r="U1703">
            <v>2974.23</v>
          </cell>
          <cell r="V1703">
            <v>6090.09</v>
          </cell>
          <cell r="W1703">
            <v>-9</v>
          </cell>
          <cell r="X1703">
            <v>-1274.67</v>
          </cell>
        </row>
        <row r="1704">
          <cell r="A1704">
            <v>2014</v>
          </cell>
          <cell r="B1704">
            <v>6735</v>
          </cell>
          <cell r="C1704" t="str">
            <v>ENI SPA DIVISIONE GAS</v>
          </cell>
          <cell r="D1704">
            <v>41722</v>
          </cell>
          <cell r="E1704" t="str">
            <v xml:space="preserve">1415434613      </v>
          </cell>
          <cell r="F1704">
            <v>41744</v>
          </cell>
          <cell r="G1704">
            <v>140.85</v>
          </cell>
          <cell r="H1704">
            <v>140.85</v>
          </cell>
          <cell r="I1704">
            <v>0</v>
          </cell>
          <cell r="J1704">
            <v>41765</v>
          </cell>
          <cell r="K1704">
            <v>30</v>
          </cell>
          <cell r="L1704">
            <v>42005</v>
          </cell>
          <cell r="M1704">
            <v>42369</v>
          </cell>
          <cell r="N1704">
            <v>0</v>
          </cell>
          <cell r="O1704">
            <v>1318</v>
          </cell>
          <cell r="P1704">
            <v>0</v>
          </cell>
          <cell r="Q1704">
            <v>21</v>
          </cell>
          <cell r="R1704" t="str">
            <v>S</v>
          </cell>
          <cell r="S1704">
            <v>0</v>
          </cell>
          <cell r="T1704">
            <v>43</v>
          </cell>
          <cell r="U1704">
            <v>2957.85</v>
          </cell>
          <cell r="V1704">
            <v>6056.55</v>
          </cell>
          <cell r="W1704">
            <v>-9</v>
          </cell>
          <cell r="X1704">
            <v>-1267.6500000000001</v>
          </cell>
        </row>
        <row r="1705">
          <cell r="A1705">
            <v>2014</v>
          </cell>
          <cell r="B1705">
            <v>6736</v>
          </cell>
          <cell r="C1705" t="str">
            <v>ENI SPA DIVISIONE GAS</v>
          </cell>
          <cell r="D1705">
            <v>41722</v>
          </cell>
          <cell r="E1705" t="str">
            <v xml:space="preserve">1415432060      </v>
          </cell>
          <cell r="F1705">
            <v>41744</v>
          </cell>
          <cell r="G1705">
            <v>463.05</v>
          </cell>
          <cell r="H1705">
            <v>463.05</v>
          </cell>
          <cell r="I1705">
            <v>0</v>
          </cell>
          <cell r="J1705">
            <v>41765</v>
          </cell>
          <cell r="K1705">
            <v>30</v>
          </cell>
          <cell r="L1705">
            <v>42005</v>
          </cell>
          <cell r="M1705">
            <v>42369</v>
          </cell>
          <cell r="N1705">
            <v>0</v>
          </cell>
          <cell r="O1705">
            <v>1318</v>
          </cell>
          <cell r="P1705">
            <v>0</v>
          </cell>
          <cell r="Q1705">
            <v>21</v>
          </cell>
          <cell r="R1705" t="str">
            <v>S</v>
          </cell>
          <cell r="S1705">
            <v>0</v>
          </cell>
          <cell r="T1705">
            <v>43</v>
          </cell>
          <cell r="U1705">
            <v>9724.0499999999993</v>
          </cell>
          <cell r="V1705">
            <v>19911.150000000001</v>
          </cell>
          <cell r="W1705">
            <v>-9</v>
          </cell>
          <cell r="X1705">
            <v>-4167.45</v>
          </cell>
        </row>
        <row r="1706">
          <cell r="A1706">
            <v>2014</v>
          </cell>
          <cell r="B1706">
            <v>6737</v>
          </cell>
          <cell r="C1706" t="str">
            <v>ENI SPA DIVISIONE GAS</v>
          </cell>
          <cell r="D1706">
            <v>41722</v>
          </cell>
          <cell r="E1706" t="str">
            <v xml:space="preserve">1415358679      </v>
          </cell>
          <cell r="F1706">
            <v>41744</v>
          </cell>
          <cell r="G1706">
            <v>412.58</v>
          </cell>
          <cell r="H1706">
            <v>412.58</v>
          </cell>
          <cell r="I1706">
            <v>0</v>
          </cell>
          <cell r="J1706">
            <v>41765</v>
          </cell>
          <cell r="K1706">
            <v>30</v>
          </cell>
          <cell r="L1706">
            <v>42005</v>
          </cell>
          <cell r="M1706">
            <v>42369</v>
          </cell>
          <cell r="N1706">
            <v>0</v>
          </cell>
          <cell r="O1706">
            <v>1313</v>
          </cell>
          <cell r="P1706">
            <v>70.52</v>
          </cell>
          <cell r="Q1706">
            <v>21</v>
          </cell>
          <cell r="R1706" t="str">
            <v>S</v>
          </cell>
          <cell r="S1706">
            <v>0</v>
          </cell>
          <cell r="T1706">
            <v>43</v>
          </cell>
          <cell r="U1706">
            <v>8664.18</v>
          </cell>
          <cell r="V1706">
            <v>17740.939999999999</v>
          </cell>
          <cell r="W1706">
            <v>-9</v>
          </cell>
          <cell r="X1706">
            <v>-3713.22</v>
          </cell>
        </row>
        <row r="1707">
          <cell r="A1707">
            <v>2014</v>
          </cell>
          <cell r="B1707">
            <v>6738</v>
          </cell>
          <cell r="C1707" t="str">
            <v>ENI SPA DIVISIONE GAS</v>
          </cell>
          <cell r="D1707">
            <v>41722</v>
          </cell>
          <cell r="E1707" t="str">
            <v xml:space="preserve">1415432061      </v>
          </cell>
          <cell r="F1707">
            <v>41744</v>
          </cell>
          <cell r="G1707">
            <v>481.63</v>
          </cell>
          <cell r="H1707">
            <v>481.63</v>
          </cell>
          <cell r="I1707">
            <v>0</v>
          </cell>
          <cell r="J1707">
            <v>41765</v>
          </cell>
          <cell r="K1707">
            <v>30</v>
          </cell>
          <cell r="L1707">
            <v>42005</v>
          </cell>
          <cell r="M1707">
            <v>42369</v>
          </cell>
          <cell r="N1707">
            <v>0</v>
          </cell>
          <cell r="O1707">
            <v>1318</v>
          </cell>
          <cell r="P1707">
            <v>43.42</v>
          </cell>
          <cell r="Q1707">
            <v>21</v>
          </cell>
          <cell r="R1707" t="str">
            <v>S</v>
          </cell>
          <cell r="S1707">
            <v>0</v>
          </cell>
          <cell r="T1707">
            <v>43</v>
          </cell>
          <cell r="U1707">
            <v>10114.23</v>
          </cell>
          <cell r="V1707">
            <v>20710.09</v>
          </cell>
          <cell r="W1707">
            <v>-9</v>
          </cell>
          <cell r="X1707">
            <v>-4334.67</v>
          </cell>
        </row>
        <row r="1708">
          <cell r="A1708">
            <v>2014</v>
          </cell>
          <cell r="B1708">
            <v>6739</v>
          </cell>
          <cell r="C1708" t="str">
            <v>ENI SPA DIVISIONE GAS</v>
          </cell>
          <cell r="D1708">
            <v>41722</v>
          </cell>
          <cell r="E1708" t="str">
            <v xml:space="preserve">1415434616      </v>
          </cell>
          <cell r="F1708">
            <v>41744</v>
          </cell>
          <cell r="G1708">
            <v>438.53</v>
          </cell>
          <cell r="H1708">
            <v>438.53</v>
          </cell>
          <cell r="I1708">
            <v>0</v>
          </cell>
          <cell r="J1708">
            <v>41765</v>
          </cell>
          <cell r="K1708">
            <v>30</v>
          </cell>
          <cell r="L1708">
            <v>42005</v>
          </cell>
          <cell r="M1708">
            <v>42369</v>
          </cell>
          <cell r="N1708">
            <v>0</v>
          </cell>
          <cell r="O1708">
            <v>1318</v>
          </cell>
          <cell r="P1708">
            <v>0</v>
          </cell>
          <cell r="Q1708">
            <v>21</v>
          </cell>
          <cell r="R1708" t="str">
            <v>S</v>
          </cell>
          <cell r="S1708">
            <v>0</v>
          </cell>
          <cell r="T1708">
            <v>43</v>
          </cell>
          <cell r="U1708">
            <v>9209.1299999999992</v>
          </cell>
          <cell r="V1708">
            <v>18856.79</v>
          </cell>
          <cell r="W1708">
            <v>-9</v>
          </cell>
          <cell r="X1708">
            <v>-3946.77</v>
          </cell>
        </row>
        <row r="1709">
          <cell r="A1709">
            <v>2014</v>
          </cell>
          <cell r="B1709">
            <v>6731</v>
          </cell>
          <cell r="C1709" t="str">
            <v>AGOGEST SRL</v>
          </cell>
          <cell r="D1709">
            <v>41729</v>
          </cell>
          <cell r="E1709" t="str">
            <v xml:space="preserve">623             </v>
          </cell>
          <cell r="F1709">
            <v>41744</v>
          </cell>
          <cell r="G1709">
            <v>208.9</v>
          </cell>
          <cell r="H1709">
            <v>208.9</v>
          </cell>
          <cell r="I1709">
            <v>0</v>
          </cell>
          <cell r="J1709">
            <v>41758</v>
          </cell>
          <cell r="K1709">
            <v>30</v>
          </cell>
          <cell r="L1709">
            <v>42005</v>
          </cell>
          <cell r="M1709">
            <v>42369</v>
          </cell>
          <cell r="N1709">
            <v>0</v>
          </cell>
          <cell r="O1709">
            <v>1334</v>
          </cell>
          <cell r="P1709">
            <v>0</v>
          </cell>
          <cell r="Q1709">
            <v>14</v>
          </cell>
          <cell r="R1709" t="str">
            <v>S</v>
          </cell>
          <cell r="S1709">
            <v>0</v>
          </cell>
          <cell r="T1709">
            <v>29</v>
          </cell>
          <cell r="U1709">
            <v>2924.6</v>
          </cell>
          <cell r="V1709">
            <v>6058.1</v>
          </cell>
          <cell r="W1709">
            <v>-16</v>
          </cell>
          <cell r="X1709">
            <v>-3342.4</v>
          </cell>
        </row>
        <row r="1710">
          <cell r="A1710">
            <v>2014</v>
          </cell>
          <cell r="B1710">
            <v>6733</v>
          </cell>
          <cell r="C1710" t="str">
            <v>BORDIGNON GIOVANNI CARLO</v>
          </cell>
          <cell r="D1710">
            <v>41729</v>
          </cell>
          <cell r="E1710" t="str">
            <v xml:space="preserve">41              </v>
          </cell>
          <cell r="F1710">
            <v>41744</v>
          </cell>
          <cell r="G1710">
            <v>750.02</v>
          </cell>
          <cell r="H1710">
            <v>750.02</v>
          </cell>
          <cell r="I1710">
            <v>0</v>
          </cell>
          <cell r="J1710">
            <v>41765</v>
          </cell>
          <cell r="K1710">
            <v>30</v>
          </cell>
          <cell r="L1710">
            <v>42005</v>
          </cell>
          <cell r="M1710">
            <v>42369</v>
          </cell>
          <cell r="N1710">
            <v>0</v>
          </cell>
          <cell r="O1710">
            <v>1210</v>
          </cell>
          <cell r="P1710">
            <v>135.25</v>
          </cell>
          <cell r="Q1710">
            <v>21</v>
          </cell>
          <cell r="R1710" t="str">
            <v>S</v>
          </cell>
          <cell r="S1710">
            <v>0</v>
          </cell>
          <cell r="T1710">
            <v>36</v>
          </cell>
          <cell r="U1710">
            <v>15750.42</v>
          </cell>
          <cell r="V1710">
            <v>27000.720000000001</v>
          </cell>
          <cell r="W1710">
            <v>-9</v>
          </cell>
          <cell r="X1710">
            <v>-6750.18</v>
          </cell>
        </row>
        <row r="1711">
          <cell r="A1711">
            <v>2014</v>
          </cell>
          <cell r="B1711">
            <v>6730</v>
          </cell>
          <cell r="C1711" t="str">
            <v>Telecom Italia Digital Solutions spa</v>
          </cell>
          <cell r="D1711">
            <v>41737</v>
          </cell>
          <cell r="E1711" t="str">
            <v xml:space="preserve">5516            </v>
          </cell>
          <cell r="F1711">
            <v>41744</v>
          </cell>
          <cell r="G1711">
            <v>265.95</v>
          </cell>
          <cell r="H1711">
            <v>76.45</v>
          </cell>
          <cell r="I1711">
            <v>0</v>
          </cell>
          <cell r="J1711">
            <v>41765</v>
          </cell>
          <cell r="K1711">
            <v>30</v>
          </cell>
          <cell r="L1711">
            <v>42005</v>
          </cell>
          <cell r="M1711">
            <v>42369</v>
          </cell>
          <cell r="N1711">
            <v>0</v>
          </cell>
          <cell r="O1711">
            <v>1315</v>
          </cell>
          <cell r="P1711">
            <v>0</v>
          </cell>
          <cell r="Q1711">
            <v>0</v>
          </cell>
          <cell r="R1711" t="str">
            <v>N</v>
          </cell>
          <cell r="S1711">
            <v>189.5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A1712">
            <v>2014</v>
          </cell>
          <cell r="B1712">
            <v>6730</v>
          </cell>
          <cell r="C1712" t="str">
            <v>Telecom Italia Digital Solutions spa</v>
          </cell>
          <cell r="D1712">
            <v>41737</v>
          </cell>
          <cell r="E1712" t="str">
            <v xml:space="preserve">5516            </v>
          </cell>
          <cell r="F1712">
            <v>41744</v>
          </cell>
          <cell r="G1712">
            <v>265.95</v>
          </cell>
          <cell r="H1712">
            <v>189.5</v>
          </cell>
          <cell r="I1712">
            <v>0</v>
          </cell>
          <cell r="J1712">
            <v>41765</v>
          </cell>
          <cell r="K1712">
            <v>30</v>
          </cell>
          <cell r="L1712">
            <v>42005</v>
          </cell>
          <cell r="M1712">
            <v>42369</v>
          </cell>
          <cell r="N1712">
            <v>0</v>
          </cell>
          <cell r="O1712">
            <v>1316</v>
          </cell>
          <cell r="P1712">
            <v>0</v>
          </cell>
          <cell r="Q1712">
            <v>0</v>
          </cell>
          <cell r="R1712" t="str">
            <v>N</v>
          </cell>
          <cell r="S1712">
            <v>76.45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A1713">
            <v>2014</v>
          </cell>
          <cell r="B1713">
            <v>6732</v>
          </cell>
          <cell r="C1713" t="str">
            <v>REDAC REPLAY</v>
          </cell>
          <cell r="D1713">
            <v>41740</v>
          </cell>
          <cell r="E1713" t="str">
            <v xml:space="preserve">88              </v>
          </cell>
          <cell r="F1713">
            <v>41744</v>
          </cell>
          <cell r="G1713">
            <v>868.64</v>
          </cell>
          <cell r="H1713">
            <v>868.64</v>
          </cell>
          <cell r="I1713">
            <v>0</v>
          </cell>
          <cell r="J1713">
            <v>41802</v>
          </cell>
          <cell r="K1713">
            <v>30</v>
          </cell>
          <cell r="L1713">
            <v>42005</v>
          </cell>
          <cell r="M1713">
            <v>42369</v>
          </cell>
          <cell r="N1713">
            <v>0</v>
          </cell>
          <cell r="O1713">
            <v>1201</v>
          </cell>
          <cell r="P1713">
            <v>0</v>
          </cell>
          <cell r="Q1713">
            <v>58</v>
          </cell>
          <cell r="R1713" t="str">
            <v>S</v>
          </cell>
          <cell r="S1713">
            <v>0</v>
          </cell>
          <cell r="T1713">
            <v>62</v>
          </cell>
          <cell r="U1713">
            <v>50381.120000000003</v>
          </cell>
          <cell r="V1713">
            <v>53855.68</v>
          </cell>
          <cell r="W1713">
            <v>28</v>
          </cell>
          <cell r="X1713">
            <v>24321.919999999998</v>
          </cell>
        </row>
        <row r="1714">
          <cell r="A1714">
            <v>2014</v>
          </cell>
          <cell r="B1714">
            <v>6740</v>
          </cell>
          <cell r="C1714" t="str">
            <v>CASA DI RIPOSO DI CARTIGLIANO</v>
          </cell>
          <cell r="D1714">
            <v>41701</v>
          </cell>
          <cell r="E1714" t="str">
            <v xml:space="preserve">253/2014        </v>
          </cell>
          <cell r="F1714">
            <v>41745</v>
          </cell>
          <cell r="G1714">
            <v>350</v>
          </cell>
          <cell r="H1714">
            <v>350</v>
          </cell>
          <cell r="I1714">
            <v>0</v>
          </cell>
          <cell r="J1714">
            <v>41758</v>
          </cell>
          <cell r="K1714">
            <v>30</v>
          </cell>
          <cell r="L1714">
            <v>42005</v>
          </cell>
          <cell r="M1714">
            <v>42369</v>
          </cell>
          <cell r="N1714">
            <v>0</v>
          </cell>
          <cell r="O1714">
            <v>1582</v>
          </cell>
          <cell r="P1714">
            <v>0</v>
          </cell>
          <cell r="Q1714">
            <v>13</v>
          </cell>
          <cell r="R1714" t="str">
            <v>S</v>
          </cell>
          <cell r="S1714">
            <v>0</v>
          </cell>
          <cell r="T1714">
            <v>57</v>
          </cell>
          <cell r="U1714">
            <v>4550</v>
          </cell>
          <cell r="V1714">
            <v>19950</v>
          </cell>
          <cell r="W1714">
            <v>-17</v>
          </cell>
          <cell r="X1714">
            <v>-5950</v>
          </cell>
        </row>
        <row r="1715">
          <cell r="A1715">
            <v>2014</v>
          </cell>
          <cell r="B1715">
            <v>6756</v>
          </cell>
          <cell r="C1715" t="str">
            <v>XEROX ITALIA RENTAL SERVICES</v>
          </cell>
          <cell r="D1715">
            <v>41716</v>
          </cell>
          <cell r="E1715" t="str">
            <v xml:space="preserve">14013493        </v>
          </cell>
          <cell r="F1715">
            <v>41745</v>
          </cell>
          <cell r="G1715">
            <v>238.92</v>
          </cell>
          <cell r="H1715">
            <v>238.92</v>
          </cell>
          <cell r="I1715">
            <v>0</v>
          </cell>
          <cell r="J1715">
            <v>41802</v>
          </cell>
          <cell r="K1715">
            <v>30</v>
          </cell>
          <cell r="L1715">
            <v>42005</v>
          </cell>
          <cell r="M1715">
            <v>42369</v>
          </cell>
          <cell r="N1715">
            <v>0</v>
          </cell>
          <cell r="O1715">
            <v>1313</v>
          </cell>
          <cell r="P1715">
            <v>0</v>
          </cell>
          <cell r="Q1715">
            <v>57</v>
          </cell>
          <cell r="R1715" t="str">
            <v>S</v>
          </cell>
          <cell r="S1715">
            <v>0</v>
          </cell>
          <cell r="T1715">
            <v>86</v>
          </cell>
          <cell r="U1715">
            <v>13618.44</v>
          </cell>
          <cell r="V1715">
            <v>20547.12</v>
          </cell>
          <cell r="W1715">
            <v>27</v>
          </cell>
          <cell r="X1715">
            <v>6450.84</v>
          </cell>
        </row>
        <row r="1716">
          <cell r="A1716">
            <v>2014</v>
          </cell>
          <cell r="B1716">
            <v>6750</v>
          </cell>
          <cell r="C1716" t="str">
            <v>TELEPASS SPA</v>
          </cell>
          <cell r="D1716">
            <v>41728</v>
          </cell>
          <cell r="E1716" t="str">
            <v xml:space="preserve">55010575/T      </v>
          </cell>
          <cell r="F1716">
            <v>41745</v>
          </cell>
          <cell r="G1716">
            <v>1.26</v>
          </cell>
          <cell r="H1716">
            <v>1.26</v>
          </cell>
          <cell r="I1716">
            <v>0</v>
          </cell>
          <cell r="J1716">
            <v>41802</v>
          </cell>
          <cell r="K1716">
            <v>30</v>
          </cell>
          <cell r="L1716">
            <v>42005</v>
          </cell>
          <cell r="M1716">
            <v>42369</v>
          </cell>
          <cell r="N1716">
            <v>0</v>
          </cell>
          <cell r="O1716">
            <v>1103</v>
          </cell>
          <cell r="P1716">
            <v>0</v>
          </cell>
          <cell r="Q1716">
            <v>57</v>
          </cell>
          <cell r="R1716" t="str">
            <v>S</v>
          </cell>
          <cell r="S1716">
            <v>0</v>
          </cell>
          <cell r="T1716">
            <v>74</v>
          </cell>
          <cell r="U1716">
            <v>71.819999999999993</v>
          </cell>
          <cell r="V1716">
            <v>93.24</v>
          </cell>
          <cell r="W1716">
            <v>27</v>
          </cell>
          <cell r="X1716">
            <v>34.020000000000003</v>
          </cell>
        </row>
        <row r="1717">
          <cell r="A1717">
            <v>2014</v>
          </cell>
          <cell r="B1717">
            <v>6751</v>
          </cell>
          <cell r="C1717" t="str">
            <v>AUTOSTRADE PER L'ITALIA SPA</v>
          </cell>
          <cell r="D1717">
            <v>41728</v>
          </cell>
          <cell r="E1717" t="str">
            <v xml:space="preserve">4873238/D       </v>
          </cell>
          <cell r="F1717">
            <v>41745</v>
          </cell>
          <cell r="G1717">
            <v>8.1999999999999993</v>
          </cell>
          <cell r="H1717">
            <v>8.1999999999999993</v>
          </cell>
          <cell r="I1717">
            <v>0</v>
          </cell>
          <cell r="J1717">
            <v>41802</v>
          </cell>
          <cell r="K1717">
            <v>30</v>
          </cell>
          <cell r="L1717">
            <v>42005</v>
          </cell>
          <cell r="M1717">
            <v>42369</v>
          </cell>
          <cell r="N1717">
            <v>0</v>
          </cell>
          <cell r="O1717">
            <v>1103</v>
          </cell>
          <cell r="P1717">
            <v>0</v>
          </cell>
          <cell r="Q1717">
            <v>57</v>
          </cell>
          <cell r="R1717" t="str">
            <v>S</v>
          </cell>
          <cell r="S1717">
            <v>0</v>
          </cell>
          <cell r="T1717">
            <v>74</v>
          </cell>
          <cell r="U1717">
            <v>467.4</v>
          </cell>
          <cell r="V1717">
            <v>606.79999999999995</v>
          </cell>
          <cell r="W1717">
            <v>27</v>
          </cell>
          <cell r="X1717">
            <v>221.4</v>
          </cell>
        </row>
        <row r="1718">
          <cell r="A1718">
            <v>2014</v>
          </cell>
          <cell r="B1718">
            <v>6741</v>
          </cell>
          <cell r="C1718" t="str">
            <v>ADELANTE SOC.COOP.SOC.LE ONLUS</v>
          </cell>
          <cell r="D1718">
            <v>41729</v>
          </cell>
          <cell r="E1718" t="str">
            <v xml:space="preserve">77              </v>
          </cell>
          <cell r="F1718">
            <v>41745</v>
          </cell>
          <cell r="G1718">
            <v>1163.24</v>
          </cell>
          <cell r="H1718">
            <v>1163.24</v>
          </cell>
          <cell r="I1718">
            <v>0</v>
          </cell>
          <cell r="J1718">
            <v>41767</v>
          </cell>
          <cell r="K1718">
            <v>30</v>
          </cell>
          <cell r="L1718">
            <v>42005</v>
          </cell>
          <cell r="M1718">
            <v>42369</v>
          </cell>
          <cell r="N1718">
            <v>0</v>
          </cell>
          <cell r="O1718">
            <v>1582</v>
          </cell>
          <cell r="P1718">
            <v>0</v>
          </cell>
          <cell r="Q1718">
            <v>22</v>
          </cell>
          <cell r="R1718" t="str">
            <v>S</v>
          </cell>
          <cell r="S1718">
            <v>0</v>
          </cell>
          <cell r="T1718">
            <v>38</v>
          </cell>
          <cell r="U1718">
            <v>25591.279999999999</v>
          </cell>
          <cell r="V1718">
            <v>44203.12</v>
          </cell>
          <cell r="W1718">
            <v>-8</v>
          </cell>
          <cell r="X1718">
            <v>-9305.92</v>
          </cell>
        </row>
        <row r="1719">
          <cell r="A1719">
            <v>2014</v>
          </cell>
          <cell r="B1719">
            <v>6742</v>
          </cell>
          <cell r="C1719" t="str">
            <v>AGOGEST SRL</v>
          </cell>
          <cell r="D1719">
            <v>41729</v>
          </cell>
          <cell r="E1719" t="str">
            <v xml:space="preserve">624             </v>
          </cell>
          <cell r="F1719">
            <v>41745</v>
          </cell>
          <cell r="G1719">
            <v>567.59</v>
          </cell>
          <cell r="H1719">
            <v>567.59</v>
          </cell>
          <cell r="I1719">
            <v>0</v>
          </cell>
          <cell r="J1719">
            <v>41758</v>
          </cell>
          <cell r="K1719">
            <v>30</v>
          </cell>
          <cell r="L1719">
            <v>42005</v>
          </cell>
          <cell r="M1719">
            <v>42369</v>
          </cell>
          <cell r="N1719">
            <v>0</v>
          </cell>
          <cell r="O1719">
            <v>1334</v>
          </cell>
          <cell r="P1719">
            <v>0</v>
          </cell>
          <cell r="Q1719">
            <v>13</v>
          </cell>
          <cell r="R1719" t="str">
            <v>S</v>
          </cell>
          <cell r="S1719">
            <v>0</v>
          </cell>
          <cell r="T1719">
            <v>29</v>
          </cell>
          <cell r="U1719">
            <v>7378.67</v>
          </cell>
          <cell r="V1719">
            <v>16460.11</v>
          </cell>
          <cell r="W1719">
            <v>-17</v>
          </cell>
          <cell r="X1719">
            <v>-9649.0300000000007</v>
          </cell>
        </row>
        <row r="1720">
          <cell r="A1720">
            <v>2014</v>
          </cell>
          <cell r="B1720">
            <v>6743</v>
          </cell>
          <cell r="C1720" t="str">
            <v>ADELANTE SOC.COOP.SOC.LE ONLUS</v>
          </cell>
          <cell r="D1720">
            <v>41729</v>
          </cell>
          <cell r="E1720" t="str">
            <v xml:space="preserve">82              </v>
          </cell>
          <cell r="F1720">
            <v>41745</v>
          </cell>
          <cell r="G1720">
            <v>705.64</v>
          </cell>
          <cell r="H1720">
            <v>705.64</v>
          </cell>
          <cell r="I1720">
            <v>0</v>
          </cell>
          <cell r="J1720">
            <v>41767</v>
          </cell>
          <cell r="K1720">
            <v>30</v>
          </cell>
          <cell r="L1720">
            <v>42005</v>
          </cell>
          <cell r="M1720">
            <v>42369</v>
          </cell>
          <cell r="N1720">
            <v>0</v>
          </cell>
          <cell r="O1720">
            <v>1582</v>
          </cell>
          <cell r="P1720">
            <v>0</v>
          </cell>
          <cell r="Q1720">
            <v>22</v>
          </cell>
          <cell r="R1720" t="str">
            <v>S</v>
          </cell>
          <cell r="S1720">
            <v>0</v>
          </cell>
          <cell r="T1720">
            <v>38</v>
          </cell>
          <cell r="U1720">
            <v>15524.08</v>
          </cell>
          <cell r="V1720">
            <v>26814.32</v>
          </cell>
          <cell r="W1720">
            <v>-8</v>
          </cell>
          <cell r="X1720">
            <v>-5645.12</v>
          </cell>
        </row>
        <row r="1721">
          <cell r="A1721">
            <v>2014</v>
          </cell>
          <cell r="B1721">
            <v>6746</v>
          </cell>
          <cell r="C1721" t="str">
            <v>COOP."SERV.SOCIALI LA GOCCIA"</v>
          </cell>
          <cell r="D1721">
            <v>41729</v>
          </cell>
          <cell r="E1721" t="str">
            <v xml:space="preserve">221/CV          </v>
          </cell>
          <cell r="F1721">
            <v>41745</v>
          </cell>
          <cell r="G1721">
            <v>1777.81</v>
          </cell>
          <cell r="H1721">
            <v>1777.81</v>
          </cell>
          <cell r="I1721">
            <v>0</v>
          </cell>
          <cell r="J1721">
            <v>41758</v>
          </cell>
          <cell r="K1721">
            <v>30</v>
          </cell>
          <cell r="L1721">
            <v>42005</v>
          </cell>
          <cell r="M1721">
            <v>42369</v>
          </cell>
          <cell r="N1721">
            <v>0</v>
          </cell>
          <cell r="O1721">
            <v>1306</v>
          </cell>
          <cell r="P1721">
            <v>68.38</v>
          </cell>
          <cell r="Q1721">
            <v>13</v>
          </cell>
          <cell r="R1721" t="str">
            <v>S</v>
          </cell>
          <cell r="S1721">
            <v>0</v>
          </cell>
          <cell r="T1721">
            <v>29</v>
          </cell>
          <cell r="U1721">
            <v>23111.53</v>
          </cell>
          <cell r="V1721">
            <v>51556.49</v>
          </cell>
          <cell r="W1721">
            <v>-17</v>
          </cell>
          <cell r="X1721">
            <v>-30222.77</v>
          </cell>
        </row>
        <row r="1722">
          <cell r="A1722">
            <v>2014</v>
          </cell>
          <cell r="B1722">
            <v>6747</v>
          </cell>
          <cell r="C1722" t="str">
            <v>COOP. SOCIALE AVVENIRE</v>
          </cell>
          <cell r="D1722">
            <v>41729</v>
          </cell>
          <cell r="E1722" t="str">
            <v xml:space="preserve">26/2014L        </v>
          </cell>
          <cell r="F1722">
            <v>41745</v>
          </cell>
          <cell r="G1722">
            <v>478.41</v>
          </cell>
          <cell r="H1722">
            <v>478.41</v>
          </cell>
          <cell r="I1722">
            <v>0</v>
          </cell>
          <cell r="J1722">
            <v>41765</v>
          </cell>
          <cell r="K1722">
            <v>30</v>
          </cell>
          <cell r="L1722">
            <v>42005</v>
          </cell>
          <cell r="M1722">
            <v>42369</v>
          </cell>
          <cell r="N1722">
            <v>0</v>
          </cell>
          <cell r="O1722">
            <v>1314</v>
          </cell>
          <cell r="P1722">
            <v>0</v>
          </cell>
          <cell r="Q1722">
            <v>20</v>
          </cell>
          <cell r="R1722" t="str">
            <v>S</v>
          </cell>
          <cell r="S1722">
            <v>0</v>
          </cell>
          <cell r="T1722">
            <v>36</v>
          </cell>
          <cell r="U1722">
            <v>9568.2000000000007</v>
          </cell>
          <cell r="V1722">
            <v>17222.759999999998</v>
          </cell>
          <cell r="W1722">
            <v>-10</v>
          </cell>
          <cell r="X1722">
            <v>-4784.1000000000004</v>
          </cell>
        </row>
        <row r="1723">
          <cell r="A1723">
            <v>2014</v>
          </cell>
          <cell r="B1723">
            <v>6748</v>
          </cell>
          <cell r="C1723" t="str">
            <v>COOP. SOCIALE AVVENIRE</v>
          </cell>
          <cell r="D1723">
            <v>41729</v>
          </cell>
          <cell r="E1723" t="str">
            <v xml:space="preserve">25/2014L        </v>
          </cell>
          <cell r="F1723">
            <v>41745</v>
          </cell>
          <cell r="G1723">
            <v>79.739999999999995</v>
          </cell>
          <cell r="H1723">
            <v>79.739999999999995</v>
          </cell>
          <cell r="I1723">
            <v>0</v>
          </cell>
          <cell r="J1723">
            <v>41765</v>
          </cell>
          <cell r="K1723">
            <v>30</v>
          </cell>
          <cell r="L1723">
            <v>42005</v>
          </cell>
          <cell r="M1723">
            <v>42369</v>
          </cell>
          <cell r="N1723">
            <v>0</v>
          </cell>
          <cell r="O1723">
            <v>1314</v>
          </cell>
          <cell r="P1723">
            <v>0</v>
          </cell>
          <cell r="Q1723">
            <v>20</v>
          </cell>
          <cell r="R1723" t="str">
            <v>S</v>
          </cell>
          <cell r="S1723">
            <v>0</v>
          </cell>
          <cell r="T1723">
            <v>36</v>
          </cell>
          <cell r="U1723">
            <v>1594.8</v>
          </cell>
          <cell r="V1723">
            <v>2870.64</v>
          </cell>
          <cell r="W1723">
            <v>-10</v>
          </cell>
          <cell r="X1723">
            <v>-797.4</v>
          </cell>
        </row>
        <row r="1724">
          <cell r="A1724">
            <v>2014</v>
          </cell>
          <cell r="B1724">
            <v>6749</v>
          </cell>
          <cell r="C1724" t="str">
            <v>COOP. SOCIALE AVVENIRE</v>
          </cell>
          <cell r="D1724">
            <v>41729</v>
          </cell>
          <cell r="E1724" t="str">
            <v xml:space="preserve">24/2014L        </v>
          </cell>
          <cell r="F1724">
            <v>41745</v>
          </cell>
          <cell r="G1724">
            <v>2232.6</v>
          </cell>
          <cell r="H1724">
            <v>2232.6</v>
          </cell>
          <cell r="I1724">
            <v>0</v>
          </cell>
          <cell r="J1724">
            <v>41765</v>
          </cell>
          <cell r="K1724">
            <v>30</v>
          </cell>
          <cell r="L1724">
            <v>42005</v>
          </cell>
          <cell r="M1724">
            <v>42369</v>
          </cell>
          <cell r="N1724">
            <v>0</v>
          </cell>
          <cell r="O1724">
            <v>1314</v>
          </cell>
          <cell r="P1724">
            <v>0</v>
          </cell>
          <cell r="Q1724">
            <v>20</v>
          </cell>
          <cell r="R1724" t="str">
            <v>S</v>
          </cell>
          <cell r="S1724">
            <v>0</v>
          </cell>
          <cell r="T1724">
            <v>36</v>
          </cell>
          <cell r="U1724">
            <v>44652</v>
          </cell>
          <cell r="V1724">
            <v>80373.600000000006</v>
          </cell>
          <cell r="W1724">
            <v>-10</v>
          </cell>
          <cell r="X1724">
            <v>-22326</v>
          </cell>
        </row>
        <row r="1725">
          <cell r="A1725">
            <v>2014</v>
          </cell>
          <cell r="B1725">
            <v>6752</v>
          </cell>
          <cell r="C1725" t="str">
            <v>MELILLO SERVIZI AMBIENTALI E CIMITERIALI SRL</v>
          </cell>
          <cell r="D1725">
            <v>41729</v>
          </cell>
          <cell r="E1725" t="str">
            <v xml:space="preserve">222             </v>
          </cell>
          <cell r="F1725">
            <v>41745</v>
          </cell>
          <cell r="G1725">
            <v>2569.11</v>
          </cell>
          <cell r="H1725">
            <v>2349.5100000000002</v>
          </cell>
          <cell r="I1725">
            <v>0</v>
          </cell>
          <cell r="J1725">
            <v>41768</v>
          </cell>
          <cell r="K1725">
            <v>30</v>
          </cell>
          <cell r="L1725">
            <v>42005</v>
          </cell>
          <cell r="M1725">
            <v>42369</v>
          </cell>
          <cell r="N1725">
            <v>0</v>
          </cell>
          <cell r="O1725">
            <v>1306</v>
          </cell>
          <cell r="P1725">
            <v>247.5</v>
          </cell>
          <cell r="Q1725">
            <v>23</v>
          </cell>
          <cell r="R1725" t="str">
            <v>S</v>
          </cell>
          <cell r="S1725">
            <v>0</v>
          </cell>
          <cell r="T1725">
            <v>39</v>
          </cell>
          <cell r="U1725">
            <v>54038.73</v>
          </cell>
          <cell r="V1725">
            <v>91630.89</v>
          </cell>
          <cell r="W1725">
            <v>-7</v>
          </cell>
          <cell r="X1725">
            <v>-16446.57</v>
          </cell>
        </row>
        <row r="1726">
          <cell r="A1726">
            <v>2014</v>
          </cell>
          <cell r="B1726">
            <v>6753</v>
          </cell>
          <cell r="C1726" t="str">
            <v>ACTS INFORMATICA</v>
          </cell>
          <cell r="D1726">
            <v>41729</v>
          </cell>
          <cell r="E1726" t="str">
            <v xml:space="preserve">359/2014        </v>
          </cell>
          <cell r="F1726">
            <v>41745</v>
          </cell>
          <cell r="G1726">
            <v>1098</v>
          </cell>
          <cell r="H1726">
            <v>1098</v>
          </cell>
          <cell r="I1726">
            <v>0</v>
          </cell>
          <cell r="J1726">
            <v>41758</v>
          </cell>
          <cell r="K1726">
            <v>30</v>
          </cell>
          <cell r="L1726">
            <v>42005</v>
          </cell>
          <cell r="M1726">
            <v>42369</v>
          </cell>
          <cell r="N1726">
            <v>0</v>
          </cell>
          <cell r="O1726">
            <v>1329</v>
          </cell>
          <cell r="P1726">
            <v>0</v>
          </cell>
          <cell r="Q1726">
            <v>13</v>
          </cell>
          <cell r="R1726" t="str">
            <v>S</v>
          </cell>
          <cell r="S1726">
            <v>0</v>
          </cell>
          <cell r="T1726">
            <v>29</v>
          </cell>
          <cell r="U1726">
            <v>14274</v>
          </cell>
          <cell r="V1726">
            <v>31842</v>
          </cell>
          <cell r="W1726">
            <v>-17</v>
          </cell>
          <cell r="X1726">
            <v>-18666</v>
          </cell>
        </row>
        <row r="1727">
          <cell r="A1727">
            <v>2014</v>
          </cell>
          <cell r="B1727">
            <v>6754</v>
          </cell>
          <cell r="C1727" t="str">
            <v>ACTS INFORMATICA</v>
          </cell>
          <cell r="D1727">
            <v>41729</v>
          </cell>
          <cell r="E1727" t="str">
            <v xml:space="preserve">365/2014        </v>
          </cell>
          <cell r="F1727">
            <v>41745</v>
          </cell>
          <cell r="G1727">
            <v>603.9</v>
          </cell>
          <cell r="H1727">
            <v>603.9</v>
          </cell>
          <cell r="I1727">
            <v>0</v>
          </cell>
          <cell r="J1727">
            <v>41758</v>
          </cell>
          <cell r="K1727">
            <v>30</v>
          </cell>
          <cell r="L1727">
            <v>42005</v>
          </cell>
          <cell r="M1727">
            <v>42369</v>
          </cell>
          <cell r="N1727">
            <v>0</v>
          </cell>
          <cell r="O1727">
            <v>1329</v>
          </cell>
          <cell r="P1727">
            <v>0</v>
          </cell>
          <cell r="Q1727">
            <v>13</v>
          </cell>
          <cell r="R1727" t="str">
            <v>S</v>
          </cell>
          <cell r="S1727">
            <v>0</v>
          </cell>
          <cell r="T1727">
            <v>29</v>
          </cell>
          <cell r="U1727">
            <v>7850.7</v>
          </cell>
          <cell r="V1727">
            <v>17513.099999999999</v>
          </cell>
          <cell r="W1727">
            <v>-17</v>
          </cell>
          <cell r="X1727">
            <v>-10266.299999999999</v>
          </cell>
        </row>
        <row r="1728">
          <cell r="A1728">
            <v>2014</v>
          </cell>
          <cell r="B1728">
            <v>6755</v>
          </cell>
          <cell r="C1728" t="str">
            <v>LICOSA SPA</v>
          </cell>
          <cell r="D1728">
            <v>41729</v>
          </cell>
          <cell r="E1728" t="str">
            <v xml:space="preserve">16863/2014      </v>
          </cell>
          <cell r="F1728">
            <v>41745</v>
          </cell>
          <cell r="G1728">
            <v>131.12</v>
          </cell>
          <cell r="H1728">
            <v>131.12</v>
          </cell>
          <cell r="I1728">
            <v>0</v>
          </cell>
          <cell r="J1728">
            <v>41765</v>
          </cell>
          <cell r="K1728">
            <v>30</v>
          </cell>
          <cell r="L1728">
            <v>42005</v>
          </cell>
          <cell r="M1728">
            <v>42369</v>
          </cell>
          <cell r="N1728">
            <v>0</v>
          </cell>
          <cell r="O1728">
            <v>1210</v>
          </cell>
          <cell r="P1728">
            <v>0</v>
          </cell>
          <cell r="Q1728">
            <v>20</v>
          </cell>
          <cell r="R1728" t="str">
            <v>S</v>
          </cell>
          <cell r="S1728">
            <v>0</v>
          </cell>
          <cell r="T1728">
            <v>36</v>
          </cell>
          <cell r="U1728">
            <v>2622.4</v>
          </cell>
          <cell r="V1728">
            <v>4720.32</v>
          </cell>
          <cell r="W1728">
            <v>-10</v>
          </cell>
          <cell r="X1728">
            <v>-1311.2</v>
          </cell>
        </row>
        <row r="1729">
          <cell r="A1729">
            <v>2014</v>
          </cell>
          <cell r="B1729">
            <v>6757</v>
          </cell>
          <cell r="C1729" t="str">
            <v>SPRINT OFFICE SRL</v>
          </cell>
          <cell r="D1729">
            <v>41729</v>
          </cell>
          <cell r="E1729" t="str">
            <v xml:space="preserve">722             </v>
          </cell>
          <cell r="F1729">
            <v>41745</v>
          </cell>
          <cell r="G1729">
            <v>644.61</v>
          </cell>
          <cell r="H1729">
            <v>644.61</v>
          </cell>
          <cell r="I1729">
            <v>0</v>
          </cell>
          <cell r="J1729">
            <v>41758</v>
          </cell>
          <cell r="K1729">
            <v>30</v>
          </cell>
          <cell r="L1729">
            <v>42005</v>
          </cell>
          <cell r="M1729">
            <v>42369</v>
          </cell>
          <cell r="N1729">
            <v>0</v>
          </cell>
          <cell r="O1729">
            <v>1201</v>
          </cell>
          <cell r="P1729">
            <v>0</v>
          </cell>
          <cell r="Q1729">
            <v>13</v>
          </cell>
          <cell r="R1729" t="str">
            <v>S</v>
          </cell>
          <cell r="S1729">
            <v>0</v>
          </cell>
          <cell r="T1729">
            <v>29</v>
          </cell>
          <cell r="U1729">
            <v>8379.93</v>
          </cell>
          <cell r="V1729">
            <v>18693.689999999999</v>
          </cell>
          <cell r="W1729">
            <v>-17</v>
          </cell>
          <cell r="X1729">
            <v>-10958.37</v>
          </cell>
        </row>
        <row r="1730">
          <cell r="A1730">
            <v>2014</v>
          </cell>
          <cell r="B1730">
            <v>6744</v>
          </cell>
          <cell r="C1730" t="str">
            <v>ENEL ENERGIA SPA MERCATO LIBER</v>
          </cell>
          <cell r="D1730">
            <v>41734</v>
          </cell>
          <cell r="E1730" t="str">
            <v xml:space="preserve">2513549435      </v>
          </cell>
          <cell r="F1730">
            <v>41745</v>
          </cell>
          <cell r="G1730">
            <v>182.68</v>
          </cell>
          <cell r="H1730">
            <v>182.68</v>
          </cell>
          <cell r="I1730">
            <v>0</v>
          </cell>
          <cell r="J1730">
            <v>41765</v>
          </cell>
          <cell r="K1730">
            <v>30</v>
          </cell>
          <cell r="L1730">
            <v>42005</v>
          </cell>
          <cell r="M1730">
            <v>42369</v>
          </cell>
          <cell r="N1730">
            <v>0</v>
          </cell>
          <cell r="O1730">
            <v>1316</v>
          </cell>
          <cell r="P1730">
            <v>32.94</v>
          </cell>
          <cell r="Q1730">
            <v>20</v>
          </cell>
          <cell r="R1730" t="str">
            <v>S</v>
          </cell>
          <cell r="S1730">
            <v>0</v>
          </cell>
          <cell r="T1730">
            <v>31</v>
          </cell>
          <cell r="U1730">
            <v>3653.6</v>
          </cell>
          <cell r="V1730">
            <v>5663.08</v>
          </cell>
          <cell r="W1730">
            <v>-10</v>
          </cell>
          <cell r="X1730">
            <v>-1826.8</v>
          </cell>
        </row>
        <row r="1731">
          <cell r="A1731">
            <v>2014</v>
          </cell>
          <cell r="B1731">
            <v>6745</v>
          </cell>
          <cell r="C1731" t="str">
            <v>ENEL ENERGIA SPA MERCATO LIBER</v>
          </cell>
          <cell r="D1731">
            <v>41734</v>
          </cell>
          <cell r="E1731" t="str">
            <v xml:space="preserve">2513662495      </v>
          </cell>
          <cell r="F1731">
            <v>41745</v>
          </cell>
          <cell r="G1731">
            <v>524.47</v>
          </cell>
          <cell r="H1731">
            <v>524.47</v>
          </cell>
          <cell r="I1731">
            <v>0</v>
          </cell>
          <cell r="J1731">
            <v>41935</v>
          </cell>
          <cell r="K1731">
            <v>30</v>
          </cell>
          <cell r="L1731">
            <v>42005</v>
          </cell>
          <cell r="M1731">
            <v>42369</v>
          </cell>
          <cell r="N1731">
            <v>0</v>
          </cell>
          <cell r="O1731">
            <v>1316</v>
          </cell>
          <cell r="P1731">
            <v>94.58</v>
          </cell>
          <cell r="Q1731">
            <v>190</v>
          </cell>
          <cell r="R1731" t="str">
            <v>S</v>
          </cell>
          <cell r="S1731">
            <v>0</v>
          </cell>
          <cell r="T1731">
            <v>201</v>
          </cell>
          <cell r="U1731">
            <v>99649.3</v>
          </cell>
          <cell r="V1731">
            <v>105418.47</v>
          </cell>
          <cell r="W1731">
            <v>160</v>
          </cell>
          <cell r="X1731">
            <v>83915.199999999997</v>
          </cell>
        </row>
        <row r="1732">
          <cell r="A1732">
            <v>2014</v>
          </cell>
          <cell r="B1732">
            <v>6758</v>
          </cell>
          <cell r="C1732" t="str">
            <v>ENI S.P.A.</v>
          </cell>
          <cell r="D1732">
            <v>41729</v>
          </cell>
          <cell r="E1732" t="str">
            <v xml:space="preserve">263478          </v>
          </cell>
          <cell r="F1732">
            <v>41745</v>
          </cell>
          <cell r="G1732">
            <v>1238.93</v>
          </cell>
          <cell r="H1732">
            <v>1238.93</v>
          </cell>
          <cell r="I1732">
            <v>0</v>
          </cell>
          <cell r="J1732">
            <v>41793</v>
          </cell>
          <cell r="K1732">
            <v>30</v>
          </cell>
          <cell r="L1732">
            <v>42005</v>
          </cell>
          <cell r="M1732">
            <v>42369</v>
          </cell>
          <cell r="N1732">
            <v>0</v>
          </cell>
          <cell r="O1732">
            <v>1202</v>
          </cell>
          <cell r="P1732">
            <v>0</v>
          </cell>
          <cell r="Q1732">
            <v>48</v>
          </cell>
          <cell r="R1732" t="str">
            <v>S</v>
          </cell>
          <cell r="S1732">
            <v>0</v>
          </cell>
          <cell r="T1732">
            <v>64</v>
          </cell>
          <cell r="U1732">
            <v>59468.639999999999</v>
          </cell>
          <cell r="V1732">
            <v>79291.520000000004</v>
          </cell>
          <cell r="W1732">
            <v>18</v>
          </cell>
          <cell r="X1732">
            <v>22300.74</v>
          </cell>
        </row>
        <row r="1733">
          <cell r="A1733">
            <v>2014</v>
          </cell>
          <cell r="B1733">
            <v>6759</v>
          </cell>
          <cell r="C1733" t="str">
            <v>OLIVETTI SPA</v>
          </cell>
          <cell r="D1733">
            <v>41729</v>
          </cell>
          <cell r="E1733" t="str">
            <v xml:space="preserve">1134692166      </v>
          </cell>
          <cell r="F1733">
            <v>41746</v>
          </cell>
          <cell r="G1733">
            <v>100.04</v>
          </cell>
          <cell r="H1733">
            <v>100.04</v>
          </cell>
          <cell r="I1733">
            <v>0</v>
          </cell>
          <cell r="J1733">
            <v>41758</v>
          </cell>
          <cell r="K1733">
            <v>30</v>
          </cell>
          <cell r="L1733">
            <v>42005</v>
          </cell>
          <cell r="M1733">
            <v>42369</v>
          </cell>
          <cell r="N1733">
            <v>0</v>
          </cell>
          <cell r="O1733">
            <v>1332</v>
          </cell>
          <cell r="P1733">
            <v>0</v>
          </cell>
          <cell r="Q1733">
            <v>12</v>
          </cell>
          <cell r="R1733" t="str">
            <v>S</v>
          </cell>
          <cell r="S1733">
            <v>0</v>
          </cell>
          <cell r="T1733">
            <v>29</v>
          </cell>
          <cell r="U1733">
            <v>1200.48</v>
          </cell>
          <cell r="V1733">
            <v>2901.16</v>
          </cell>
          <cell r="W1733">
            <v>-18</v>
          </cell>
          <cell r="X1733">
            <v>-1800.72</v>
          </cell>
        </row>
        <row r="1734">
          <cell r="A1734">
            <v>2014</v>
          </cell>
          <cell r="B1734">
            <v>6760</v>
          </cell>
          <cell r="C1734" t="str">
            <v>@NN@ ASSOCIAZIONE NAZIONALE NOTIFICHE ATTI</v>
          </cell>
          <cell r="D1734">
            <v>41731</v>
          </cell>
          <cell r="E1734" t="str">
            <v xml:space="preserve">129/2014        </v>
          </cell>
          <cell r="F1734">
            <v>41745</v>
          </cell>
          <cell r="G1734">
            <v>200.1</v>
          </cell>
          <cell r="H1734">
            <v>0</v>
          </cell>
          <cell r="I1734">
            <v>0</v>
          </cell>
          <cell r="K1734">
            <v>30</v>
          </cell>
          <cell r="L1734">
            <v>42005</v>
          </cell>
          <cell r="M1734">
            <v>42369</v>
          </cell>
          <cell r="N1734">
            <v>0</v>
          </cell>
          <cell r="P1734">
            <v>0</v>
          </cell>
          <cell r="Q1734">
            <v>0</v>
          </cell>
          <cell r="R1734" t="str">
            <v>N</v>
          </cell>
          <cell r="S1734">
            <v>200.1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</row>
        <row r="1735">
          <cell r="A1735">
            <v>2014</v>
          </cell>
          <cell r="B1735">
            <v>6775</v>
          </cell>
          <cell r="C1735" t="str">
            <v>CENTRO STUDI AMM.ALTA PADOVANA</v>
          </cell>
          <cell r="D1735">
            <v>41694</v>
          </cell>
          <cell r="E1735" t="str">
            <v xml:space="preserve">58              </v>
          </cell>
          <cell r="F1735">
            <v>41747</v>
          </cell>
          <cell r="G1735">
            <v>152</v>
          </cell>
          <cell r="H1735">
            <v>152</v>
          </cell>
          <cell r="I1735">
            <v>0</v>
          </cell>
          <cell r="J1735">
            <v>41747</v>
          </cell>
          <cell r="K1735">
            <v>30</v>
          </cell>
          <cell r="L1735">
            <v>42005</v>
          </cell>
          <cell r="M1735">
            <v>42369</v>
          </cell>
          <cell r="N1735">
            <v>0</v>
          </cell>
          <cell r="O1735">
            <v>1310</v>
          </cell>
          <cell r="P1735">
            <v>0</v>
          </cell>
          <cell r="Q1735">
            <v>0</v>
          </cell>
          <cell r="R1735" t="str">
            <v>S</v>
          </cell>
          <cell r="S1735">
            <v>0</v>
          </cell>
          <cell r="T1735">
            <v>53</v>
          </cell>
          <cell r="U1735">
            <v>0</v>
          </cell>
          <cell r="V1735">
            <v>8056</v>
          </cell>
          <cell r="W1735">
            <v>-30</v>
          </cell>
          <cell r="X1735">
            <v>-4560</v>
          </cell>
        </row>
        <row r="1736">
          <cell r="A1736">
            <v>2014</v>
          </cell>
          <cell r="B1736">
            <v>6782</v>
          </cell>
          <cell r="C1736" t="str">
            <v>GASCOM SPA</v>
          </cell>
          <cell r="D1736">
            <v>41715</v>
          </cell>
          <cell r="E1736" t="str">
            <v xml:space="preserve">41404/E         </v>
          </cell>
          <cell r="F1736">
            <v>41752</v>
          </cell>
          <cell r="G1736">
            <v>4353.63</v>
          </cell>
          <cell r="H1736">
            <v>759.31</v>
          </cell>
          <cell r="I1736">
            <v>0</v>
          </cell>
          <cell r="J1736">
            <v>41765</v>
          </cell>
          <cell r="K1736">
            <v>30</v>
          </cell>
          <cell r="L1736">
            <v>42005</v>
          </cell>
          <cell r="M1736">
            <v>42369</v>
          </cell>
          <cell r="N1736">
            <v>0</v>
          </cell>
          <cell r="O1736">
            <v>1313</v>
          </cell>
          <cell r="P1736">
            <v>257.77</v>
          </cell>
          <cell r="Q1736">
            <v>0</v>
          </cell>
          <cell r="R1736" t="str">
            <v>N</v>
          </cell>
          <cell r="S1736">
            <v>3336.55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</row>
        <row r="1737">
          <cell r="A1737">
            <v>2014</v>
          </cell>
          <cell r="B1737">
            <v>6782</v>
          </cell>
          <cell r="C1737" t="str">
            <v>GASCOM SPA</v>
          </cell>
          <cell r="D1737">
            <v>41715</v>
          </cell>
          <cell r="E1737" t="str">
            <v xml:space="preserve">41404/E         </v>
          </cell>
          <cell r="F1737">
            <v>41752</v>
          </cell>
          <cell r="G1737">
            <v>4353.63</v>
          </cell>
          <cell r="H1737">
            <v>3594.32</v>
          </cell>
          <cell r="I1737">
            <v>0</v>
          </cell>
          <cell r="J1737">
            <v>41765</v>
          </cell>
          <cell r="K1737">
            <v>30</v>
          </cell>
          <cell r="L1737">
            <v>42005</v>
          </cell>
          <cell r="M1737">
            <v>42369</v>
          </cell>
          <cell r="N1737">
            <v>0</v>
          </cell>
          <cell r="O1737">
            <v>1316</v>
          </cell>
          <cell r="P1737">
            <v>257.77</v>
          </cell>
          <cell r="Q1737">
            <v>0</v>
          </cell>
          <cell r="R1737" t="str">
            <v>N</v>
          </cell>
          <cell r="S1737">
            <v>501.54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</row>
        <row r="1738">
          <cell r="A1738">
            <v>2014</v>
          </cell>
          <cell r="B1738">
            <v>6783</v>
          </cell>
          <cell r="C1738" t="str">
            <v>GASCOM SPA</v>
          </cell>
          <cell r="D1738">
            <v>41715</v>
          </cell>
          <cell r="E1738" t="str">
            <v xml:space="preserve">41403/E         </v>
          </cell>
          <cell r="F1738">
            <v>41752</v>
          </cell>
          <cell r="G1738">
            <v>13011.47</v>
          </cell>
          <cell r="H1738">
            <v>13011.47</v>
          </cell>
          <cell r="I1738">
            <v>0</v>
          </cell>
          <cell r="J1738">
            <v>41765</v>
          </cell>
          <cell r="K1738">
            <v>30</v>
          </cell>
          <cell r="L1738">
            <v>42005</v>
          </cell>
          <cell r="M1738">
            <v>42369</v>
          </cell>
          <cell r="N1738">
            <v>0</v>
          </cell>
          <cell r="O1738">
            <v>1316</v>
          </cell>
          <cell r="P1738">
            <v>0</v>
          </cell>
          <cell r="Q1738">
            <v>13</v>
          </cell>
          <cell r="R1738" t="str">
            <v>S</v>
          </cell>
          <cell r="S1738">
            <v>0</v>
          </cell>
          <cell r="T1738">
            <v>50</v>
          </cell>
          <cell r="U1738">
            <v>169149.11</v>
          </cell>
          <cell r="V1738">
            <v>650573.5</v>
          </cell>
          <cell r="W1738">
            <v>-17</v>
          </cell>
          <cell r="X1738">
            <v>-221194.99</v>
          </cell>
        </row>
        <row r="1739">
          <cell r="A1739">
            <v>2014</v>
          </cell>
          <cell r="B1739">
            <v>6784</v>
          </cell>
          <cell r="C1739" t="str">
            <v>GASCOM SPA</v>
          </cell>
          <cell r="D1739">
            <v>41715</v>
          </cell>
          <cell r="E1739" t="str">
            <v xml:space="preserve">41405/E         </v>
          </cell>
          <cell r="F1739">
            <v>41752</v>
          </cell>
          <cell r="G1739">
            <v>4294.37</v>
          </cell>
          <cell r="H1739">
            <v>4294.37</v>
          </cell>
          <cell r="I1739">
            <v>0</v>
          </cell>
          <cell r="J1739">
            <v>41765</v>
          </cell>
          <cell r="K1739">
            <v>30</v>
          </cell>
          <cell r="L1739">
            <v>42005</v>
          </cell>
          <cell r="M1739">
            <v>42369</v>
          </cell>
          <cell r="N1739">
            <v>0</v>
          </cell>
          <cell r="O1739">
            <v>1316</v>
          </cell>
          <cell r="P1739">
            <v>326.37</v>
          </cell>
          <cell r="Q1739">
            <v>13</v>
          </cell>
          <cell r="R1739" t="str">
            <v>S</v>
          </cell>
          <cell r="S1739">
            <v>0</v>
          </cell>
          <cell r="T1739">
            <v>50</v>
          </cell>
          <cell r="U1739">
            <v>55826.81</v>
          </cell>
          <cell r="V1739">
            <v>214718.5</v>
          </cell>
          <cell r="W1739">
            <v>-17</v>
          </cell>
          <cell r="X1739">
            <v>-73004.289999999994</v>
          </cell>
        </row>
        <row r="1740">
          <cell r="A1740">
            <v>2014</v>
          </cell>
          <cell r="B1740">
            <v>6786</v>
          </cell>
          <cell r="C1740" t="str">
            <v>GASCOM SPA</v>
          </cell>
          <cell r="D1740">
            <v>41715</v>
          </cell>
          <cell r="E1740" t="str">
            <v xml:space="preserve">41406           </v>
          </cell>
          <cell r="F1740">
            <v>41752</v>
          </cell>
          <cell r="G1740">
            <v>98.38</v>
          </cell>
          <cell r="H1740">
            <v>98.38</v>
          </cell>
          <cell r="I1740">
            <v>0</v>
          </cell>
          <cell r="J1740">
            <v>41765</v>
          </cell>
          <cell r="K1740">
            <v>30</v>
          </cell>
          <cell r="L1740">
            <v>42005</v>
          </cell>
          <cell r="M1740">
            <v>42369</v>
          </cell>
          <cell r="N1740">
            <v>0</v>
          </cell>
          <cell r="O1740">
            <v>1313</v>
          </cell>
          <cell r="P1740">
            <v>13.31</v>
          </cell>
          <cell r="Q1740">
            <v>13</v>
          </cell>
          <cell r="R1740" t="str">
            <v>S</v>
          </cell>
          <cell r="S1740">
            <v>0</v>
          </cell>
          <cell r="T1740">
            <v>50</v>
          </cell>
          <cell r="U1740">
            <v>1278.94</v>
          </cell>
          <cell r="V1740">
            <v>4919</v>
          </cell>
          <cell r="W1740">
            <v>-17</v>
          </cell>
          <cell r="X1740">
            <v>-1672.46</v>
          </cell>
        </row>
        <row r="1741">
          <cell r="A1741">
            <v>2014</v>
          </cell>
          <cell r="B1741">
            <v>6792</v>
          </cell>
          <cell r="C1741" t="str">
            <v>GASENERGIA  srl</v>
          </cell>
          <cell r="D1741">
            <v>41716</v>
          </cell>
          <cell r="E1741" t="str">
            <v xml:space="preserve">88              </v>
          </cell>
          <cell r="F1741">
            <v>41752</v>
          </cell>
          <cell r="G1741">
            <v>387.37</v>
          </cell>
          <cell r="H1741">
            <v>387.37</v>
          </cell>
          <cell r="I1741">
            <v>0</v>
          </cell>
          <cell r="J1741">
            <v>41765</v>
          </cell>
          <cell r="K1741">
            <v>30</v>
          </cell>
          <cell r="L1741">
            <v>42005</v>
          </cell>
          <cell r="M1741">
            <v>42369</v>
          </cell>
          <cell r="N1741">
            <v>0</v>
          </cell>
          <cell r="O1741">
            <v>1318</v>
          </cell>
          <cell r="P1741">
            <v>69.849999999999994</v>
          </cell>
          <cell r="Q1741">
            <v>13</v>
          </cell>
          <cell r="R1741" t="str">
            <v>S</v>
          </cell>
          <cell r="S1741">
            <v>0</v>
          </cell>
          <cell r="T1741">
            <v>49</v>
          </cell>
          <cell r="U1741">
            <v>5035.8100000000004</v>
          </cell>
          <cell r="V1741">
            <v>18981.13</v>
          </cell>
          <cell r="W1741">
            <v>-17</v>
          </cell>
          <cell r="X1741">
            <v>-6585.29</v>
          </cell>
        </row>
        <row r="1742">
          <cell r="A1742">
            <v>2014</v>
          </cell>
          <cell r="B1742">
            <v>6793</v>
          </cell>
          <cell r="C1742" t="str">
            <v>GASENERGIA  srl</v>
          </cell>
          <cell r="D1742">
            <v>41716</v>
          </cell>
          <cell r="E1742" t="str">
            <v xml:space="preserve">89              </v>
          </cell>
          <cell r="F1742">
            <v>41752</v>
          </cell>
          <cell r="G1742">
            <v>842.26</v>
          </cell>
          <cell r="H1742">
            <v>842.26</v>
          </cell>
          <cell r="I1742">
            <v>0</v>
          </cell>
          <cell r="J1742">
            <v>41765</v>
          </cell>
          <cell r="K1742">
            <v>30</v>
          </cell>
          <cell r="L1742">
            <v>42005</v>
          </cell>
          <cell r="M1742">
            <v>42369</v>
          </cell>
          <cell r="N1742">
            <v>0</v>
          </cell>
          <cell r="O1742">
            <v>1318</v>
          </cell>
          <cell r="P1742">
            <v>0</v>
          </cell>
          <cell r="Q1742">
            <v>13</v>
          </cell>
          <cell r="R1742" t="str">
            <v>S</v>
          </cell>
          <cell r="S1742">
            <v>0</v>
          </cell>
          <cell r="T1742">
            <v>49</v>
          </cell>
          <cell r="U1742">
            <v>10949.38</v>
          </cell>
          <cell r="V1742">
            <v>41270.74</v>
          </cell>
          <cell r="W1742">
            <v>-17</v>
          </cell>
          <cell r="X1742">
            <v>-14318.42</v>
          </cell>
        </row>
        <row r="1743">
          <cell r="A1743">
            <v>2014</v>
          </cell>
          <cell r="B1743">
            <v>6794</v>
          </cell>
          <cell r="C1743" t="str">
            <v>GASENERGIA  srl</v>
          </cell>
          <cell r="D1743">
            <v>41716</v>
          </cell>
          <cell r="E1743" t="str">
            <v xml:space="preserve">90              </v>
          </cell>
          <cell r="F1743">
            <v>41752</v>
          </cell>
          <cell r="G1743">
            <v>120.28</v>
          </cell>
          <cell r="H1743">
            <v>120.28</v>
          </cell>
          <cell r="I1743">
            <v>0</v>
          </cell>
          <cell r="J1743">
            <v>41765</v>
          </cell>
          <cell r="K1743">
            <v>30</v>
          </cell>
          <cell r="L1743">
            <v>42005</v>
          </cell>
          <cell r="M1743">
            <v>42369</v>
          </cell>
          <cell r="N1743">
            <v>0</v>
          </cell>
          <cell r="O1743">
            <v>1311</v>
          </cell>
          <cell r="P1743">
            <v>0</v>
          </cell>
          <cell r="Q1743">
            <v>13</v>
          </cell>
          <cell r="R1743" t="str">
            <v>S</v>
          </cell>
          <cell r="S1743">
            <v>0</v>
          </cell>
          <cell r="T1743">
            <v>49</v>
          </cell>
          <cell r="U1743">
            <v>1563.64</v>
          </cell>
          <cell r="V1743">
            <v>5893.72</v>
          </cell>
          <cell r="W1743">
            <v>-17</v>
          </cell>
          <cell r="X1743">
            <v>-2044.76</v>
          </cell>
        </row>
        <row r="1744">
          <cell r="A1744">
            <v>2014</v>
          </cell>
          <cell r="B1744">
            <v>6795</v>
          </cell>
          <cell r="C1744" t="str">
            <v>GASENERGIA  srl</v>
          </cell>
          <cell r="D1744">
            <v>41716</v>
          </cell>
          <cell r="E1744" t="str">
            <v xml:space="preserve">91              </v>
          </cell>
          <cell r="F1744">
            <v>41752</v>
          </cell>
          <cell r="G1744">
            <v>2182.1</v>
          </cell>
          <cell r="H1744">
            <v>2182.1</v>
          </cell>
          <cell r="I1744">
            <v>0</v>
          </cell>
          <cell r="J1744">
            <v>41765</v>
          </cell>
          <cell r="K1744">
            <v>30</v>
          </cell>
          <cell r="L1744">
            <v>42005</v>
          </cell>
          <cell r="M1744">
            <v>42369</v>
          </cell>
          <cell r="N1744">
            <v>0</v>
          </cell>
          <cell r="O1744">
            <v>1318</v>
          </cell>
          <cell r="P1744">
            <v>0</v>
          </cell>
          <cell r="Q1744">
            <v>13</v>
          </cell>
          <cell r="R1744" t="str">
            <v>S</v>
          </cell>
          <cell r="S1744">
            <v>0</v>
          </cell>
          <cell r="T1744">
            <v>49</v>
          </cell>
          <cell r="U1744">
            <v>28367.3</v>
          </cell>
          <cell r="V1744">
            <v>106922.9</v>
          </cell>
          <cell r="W1744">
            <v>-17</v>
          </cell>
          <cell r="X1744">
            <v>-37095.699999999997</v>
          </cell>
        </row>
        <row r="1745">
          <cell r="A1745">
            <v>2014</v>
          </cell>
          <cell r="B1745">
            <v>6796</v>
          </cell>
          <cell r="C1745" t="str">
            <v>GASENERGIA  srl</v>
          </cell>
          <cell r="D1745">
            <v>41716</v>
          </cell>
          <cell r="E1745" t="str">
            <v xml:space="preserve">92              </v>
          </cell>
          <cell r="F1745">
            <v>41752</v>
          </cell>
          <cell r="G1745">
            <v>1152.77</v>
          </cell>
          <cell r="H1745">
            <v>1152.77</v>
          </cell>
          <cell r="I1745">
            <v>0</v>
          </cell>
          <cell r="J1745">
            <v>41765</v>
          </cell>
          <cell r="K1745">
            <v>30</v>
          </cell>
          <cell r="L1745">
            <v>42005</v>
          </cell>
          <cell r="M1745">
            <v>42369</v>
          </cell>
          <cell r="N1745">
            <v>0</v>
          </cell>
          <cell r="O1745">
            <v>1318</v>
          </cell>
          <cell r="P1745">
            <v>0</v>
          </cell>
          <cell r="Q1745">
            <v>13</v>
          </cell>
          <cell r="R1745" t="str">
            <v>S</v>
          </cell>
          <cell r="S1745">
            <v>0</v>
          </cell>
          <cell r="T1745">
            <v>49</v>
          </cell>
          <cell r="U1745">
            <v>14986.01</v>
          </cell>
          <cell r="V1745">
            <v>56485.73</v>
          </cell>
          <cell r="W1745">
            <v>-17</v>
          </cell>
          <cell r="X1745">
            <v>-19597.09</v>
          </cell>
        </row>
        <row r="1746">
          <cell r="A1746">
            <v>2014</v>
          </cell>
          <cell r="B1746">
            <v>6797</v>
          </cell>
          <cell r="C1746" t="str">
            <v>GASENERGIA  srl</v>
          </cell>
          <cell r="D1746">
            <v>41716</v>
          </cell>
          <cell r="E1746" t="str">
            <v xml:space="preserve">93              </v>
          </cell>
          <cell r="F1746">
            <v>41752</v>
          </cell>
          <cell r="G1746">
            <v>875.56</v>
          </cell>
          <cell r="H1746">
            <v>875.56</v>
          </cell>
          <cell r="I1746">
            <v>0</v>
          </cell>
          <cell r="J1746">
            <v>41765</v>
          </cell>
          <cell r="K1746">
            <v>30</v>
          </cell>
          <cell r="L1746">
            <v>42005</v>
          </cell>
          <cell r="M1746">
            <v>42369</v>
          </cell>
          <cell r="N1746">
            <v>0</v>
          </cell>
          <cell r="O1746">
            <v>1318</v>
          </cell>
          <cell r="P1746">
            <v>60</v>
          </cell>
          <cell r="Q1746">
            <v>13</v>
          </cell>
          <cell r="R1746" t="str">
            <v>S</v>
          </cell>
          <cell r="S1746">
            <v>0</v>
          </cell>
          <cell r="T1746">
            <v>49</v>
          </cell>
          <cell r="U1746">
            <v>11382.28</v>
          </cell>
          <cell r="V1746">
            <v>42902.44</v>
          </cell>
          <cell r="W1746">
            <v>-17</v>
          </cell>
          <cell r="X1746">
            <v>-14884.52</v>
          </cell>
        </row>
        <row r="1747">
          <cell r="A1747">
            <v>2014</v>
          </cell>
          <cell r="B1747">
            <v>6798</v>
          </cell>
          <cell r="C1747" t="str">
            <v>SINERGIE SPA</v>
          </cell>
          <cell r="D1747">
            <v>41716</v>
          </cell>
          <cell r="E1747" t="str">
            <v xml:space="preserve">890691          </v>
          </cell>
          <cell r="F1747">
            <v>41752</v>
          </cell>
          <cell r="G1747">
            <v>13256.85</v>
          </cell>
          <cell r="H1747">
            <v>13256.85</v>
          </cell>
          <cell r="I1747">
            <v>0</v>
          </cell>
          <cell r="J1747">
            <v>41765</v>
          </cell>
          <cell r="K1747">
            <v>30</v>
          </cell>
          <cell r="L1747">
            <v>42005</v>
          </cell>
          <cell r="M1747">
            <v>42369</v>
          </cell>
          <cell r="N1747">
            <v>0</v>
          </cell>
          <cell r="O1747">
            <v>1318</v>
          </cell>
          <cell r="P1747">
            <v>0</v>
          </cell>
          <cell r="Q1747">
            <v>13</v>
          </cell>
          <cell r="R1747" t="str">
            <v>S</v>
          </cell>
          <cell r="S1747">
            <v>0</v>
          </cell>
          <cell r="T1747">
            <v>49</v>
          </cell>
          <cell r="U1747">
            <v>172339.05</v>
          </cell>
          <cell r="V1747">
            <v>649585.65</v>
          </cell>
          <cell r="W1747">
            <v>-17</v>
          </cell>
          <cell r="X1747">
            <v>-225366.45</v>
          </cell>
        </row>
        <row r="1748">
          <cell r="A1748">
            <v>2014</v>
          </cell>
          <cell r="B1748">
            <v>6799</v>
          </cell>
          <cell r="C1748" t="str">
            <v>SINERGIE SPA</v>
          </cell>
          <cell r="D1748">
            <v>41716</v>
          </cell>
          <cell r="E1748" t="str">
            <v xml:space="preserve">890690          </v>
          </cell>
          <cell r="F1748">
            <v>41752</v>
          </cell>
          <cell r="G1748">
            <v>4454.8100000000004</v>
          </cell>
          <cell r="H1748">
            <v>4454.8100000000004</v>
          </cell>
          <cell r="I1748">
            <v>0</v>
          </cell>
          <cell r="J1748">
            <v>41765</v>
          </cell>
          <cell r="K1748">
            <v>30</v>
          </cell>
          <cell r="L1748">
            <v>42005</v>
          </cell>
          <cell r="M1748">
            <v>42369</v>
          </cell>
          <cell r="N1748">
            <v>0</v>
          </cell>
          <cell r="O1748">
            <v>1318</v>
          </cell>
          <cell r="P1748">
            <v>803.33</v>
          </cell>
          <cell r="Q1748">
            <v>13</v>
          </cell>
          <cell r="R1748" t="str">
            <v>S</v>
          </cell>
          <cell r="S1748">
            <v>0</v>
          </cell>
          <cell r="T1748">
            <v>49</v>
          </cell>
          <cell r="U1748">
            <v>57912.53</v>
          </cell>
          <cell r="V1748">
            <v>218285.69</v>
          </cell>
          <cell r="W1748">
            <v>-17</v>
          </cell>
          <cell r="X1748">
            <v>-75731.77</v>
          </cell>
        </row>
        <row r="1749">
          <cell r="A1749">
            <v>2014</v>
          </cell>
          <cell r="B1749">
            <v>6800</v>
          </cell>
          <cell r="C1749" t="str">
            <v>SINERGIE SPA</v>
          </cell>
          <cell r="D1749">
            <v>41716</v>
          </cell>
          <cell r="E1749" t="str">
            <v xml:space="preserve">890689          </v>
          </cell>
          <cell r="F1749">
            <v>41752</v>
          </cell>
          <cell r="G1749">
            <v>10068.879999999999</v>
          </cell>
          <cell r="H1749">
            <v>10068.879999999999</v>
          </cell>
          <cell r="I1749">
            <v>0</v>
          </cell>
          <cell r="J1749">
            <v>41765</v>
          </cell>
          <cell r="K1749">
            <v>30</v>
          </cell>
          <cell r="L1749">
            <v>42005</v>
          </cell>
          <cell r="M1749">
            <v>42369</v>
          </cell>
          <cell r="N1749">
            <v>0</v>
          </cell>
          <cell r="O1749">
            <v>1318</v>
          </cell>
          <cell r="P1749">
            <v>689.97</v>
          </cell>
          <cell r="Q1749">
            <v>13</v>
          </cell>
          <cell r="R1749" t="str">
            <v>S</v>
          </cell>
          <cell r="S1749">
            <v>0</v>
          </cell>
          <cell r="T1749">
            <v>49</v>
          </cell>
          <cell r="U1749">
            <v>130895.44</v>
          </cell>
          <cell r="V1749">
            <v>493375.12</v>
          </cell>
          <cell r="W1749">
            <v>-17</v>
          </cell>
          <cell r="X1749">
            <v>-171170.96</v>
          </cell>
        </row>
        <row r="1750">
          <cell r="A1750">
            <v>2014</v>
          </cell>
          <cell r="B1750">
            <v>6801</v>
          </cell>
          <cell r="C1750" t="str">
            <v>SINERGIE SPA</v>
          </cell>
          <cell r="D1750">
            <v>41716</v>
          </cell>
          <cell r="E1750" t="str">
            <v xml:space="preserve">890688          </v>
          </cell>
          <cell r="F1750">
            <v>41752</v>
          </cell>
          <cell r="G1750">
            <v>25094.240000000002</v>
          </cell>
          <cell r="H1750">
            <v>25094.240000000002</v>
          </cell>
          <cell r="I1750">
            <v>0</v>
          </cell>
          <cell r="J1750">
            <v>41765</v>
          </cell>
          <cell r="K1750">
            <v>30</v>
          </cell>
          <cell r="L1750">
            <v>42005</v>
          </cell>
          <cell r="M1750">
            <v>42369</v>
          </cell>
          <cell r="N1750">
            <v>0</v>
          </cell>
          <cell r="O1750">
            <v>1318</v>
          </cell>
          <cell r="P1750">
            <v>0</v>
          </cell>
          <cell r="Q1750">
            <v>13</v>
          </cell>
          <cell r="R1750" t="str">
            <v>S</v>
          </cell>
          <cell r="S1750">
            <v>0</v>
          </cell>
          <cell r="T1750">
            <v>49</v>
          </cell>
          <cell r="U1750">
            <v>326225.12</v>
          </cell>
          <cell r="V1750">
            <v>1229617.76</v>
          </cell>
          <cell r="W1750">
            <v>-17</v>
          </cell>
          <cell r="X1750">
            <v>-426602.08</v>
          </cell>
        </row>
        <row r="1751">
          <cell r="A1751">
            <v>2014</v>
          </cell>
          <cell r="B1751">
            <v>6802</v>
          </cell>
          <cell r="C1751" t="str">
            <v>SINERGIE SPA</v>
          </cell>
          <cell r="D1751">
            <v>41716</v>
          </cell>
          <cell r="E1751" t="str">
            <v xml:space="preserve">890687          </v>
          </cell>
          <cell r="F1751">
            <v>41752</v>
          </cell>
          <cell r="G1751">
            <v>1383.21</v>
          </cell>
          <cell r="H1751">
            <v>1383.21</v>
          </cell>
          <cell r="I1751">
            <v>0</v>
          </cell>
          <cell r="J1751">
            <v>41765</v>
          </cell>
          <cell r="K1751">
            <v>30</v>
          </cell>
          <cell r="L1751">
            <v>42005</v>
          </cell>
          <cell r="M1751">
            <v>42369</v>
          </cell>
          <cell r="N1751">
            <v>0</v>
          </cell>
          <cell r="O1751">
            <v>1311</v>
          </cell>
          <cell r="P1751">
            <v>0</v>
          </cell>
          <cell r="Q1751">
            <v>13</v>
          </cell>
          <cell r="R1751" t="str">
            <v>S</v>
          </cell>
          <cell r="S1751">
            <v>0</v>
          </cell>
          <cell r="T1751">
            <v>49</v>
          </cell>
          <cell r="U1751">
            <v>17981.73</v>
          </cell>
          <cell r="V1751">
            <v>67777.289999999994</v>
          </cell>
          <cell r="W1751">
            <v>-17</v>
          </cell>
          <cell r="X1751">
            <v>-23514.57</v>
          </cell>
        </row>
        <row r="1752">
          <cell r="A1752">
            <v>2014</v>
          </cell>
          <cell r="B1752">
            <v>6803</v>
          </cell>
          <cell r="C1752" t="str">
            <v>SINERGIE SPA</v>
          </cell>
          <cell r="D1752">
            <v>41716</v>
          </cell>
          <cell r="E1752" t="str">
            <v xml:space="preserve">890686          </v>
          </cell>
          <cell r="F1752">
            <v>41752</v>
          </cell>
          <cell r="G1752">
            <v>9687.15</v>
          </cell>
          <cell r="H1752">
            <v>9687.15</v>
          </cell>
          <cell r="I1752">
            <v>0</v>
          </cell>
          <cell r="J1752">
            <v>41765</v>
          </cell>
          <cell r="K1752">
            <v>30</v>
          </cell>
          <cell r="L1752">
            <v>42005</v>
          </cell>
          <cell r="M1752">
            <v>42369</v>
          </cell>
          <cell r="N1752">
            <v>0</v>
          </cell>
          <cell r="O1752">
            <v>1318</v>
          </cell>
          <cell r="P1752">
            <v>0</v>
          </cell>
          <cell r="Q1752">
            <v>13</v>
          </cell>
          <cell r="R1752" t="str">
            <v>S</v>
          </cell>
          <cell r="S1752">
            <v>0</v>
          </cell>
          <cell r="T1752">
            <v>49</v>
          </cell>
          <cell r="U1752">
            <v>125932.95</v>
          </cell>
          <cell r="V1752">
            <v>474670.35</v>
          </cell>
          <cell r="W1752">
            <v>-17</v>
          </cell>
          <cell r="X1752">
            <v>-164681.54999999999</v>
          </cell>
        </row>
        <row r="1753">
          <cell r="A1753">
            <v>2014</v>
          </cell>
          <cell r="B1753">
            <v>6781</v>
          </cell>
          <cell r="C1753" t="str">
            <v>UMANA SPA</v>
          </cell>
          <cell r="D1753">
            <v>41729</v>
          </cell>
          <cell r="E1753" t="str">
            <v xml:space="preserve">8047            </v>
          </cell>
          <cell r="F1753">
            <v>41752</v>
          </cell>
          <cell r="G1753">
            <v>2452</v>
          </cell>
          <cell r="H1753">
            <v>2452</v>
          </cell>
          <cell r="I1753">
            <v>0</v>
          </cell>
          <cell r="J1753">
            <v>41765</v>
          </cell>
          <cell r="K1753">
            <v>30</v>
          </cell>
          <cell r="L1753">
            <v>42005</v>
          </cell>
          <cell r="M1753">
            <v>42369</v>
          </cell>
          <cell r="N1753">
            <v>0</v>
          </cell>
          <cell r="O1753">
            <v>1332</v>
          </cell>
          <cell r="P1753">
            <v>0</v>
          </cell>
          <cell r="Q1753">
            <v>13</v>
          </cell>
          <cell r="R1753" t="str">
            <v>S</v>
          </cell>
          <cell r="S1753">
            <v>0</v>
          </cell>
          <cell r="T1753">
            <v>36</v>
          </cell>
          <cell r="U1753">
            <v>31876</v>
          </cell>
          <cell r="V1753">
            <v>88272</v>
          </cell>
          <cell r="W1753">
            <v>-17</v>
          </cell>
          <cell r="X1753">
            <v>-41684</v>
          </cell>
        </row>
        <row r="1754">
          <cell r="A1754">
            <v>2014</v>
          </cell>
          <cell r="B1754">
            <v>6787</v>
          </cell>
          <cell r="C1754" t="str">
            <v>GASCOM SPA</v>
          </cell>
          <cell r="D1754">
            <v>41739</v>
          </cell>
          <cell r="E1754" t="str">
            <v xml:space="preserve">69243           </v>
          </cell>
          <cell r="F1754">
            <v>41752</v>
          </cell>
          <cell r="G1754">
            <v>3348.48</v>
          </cell>
          <cell r="H1754">
            <v>3348.48</v>
          </cell>
          <cell r="I1754">
            <v>0</v>
          </cell>
          <cell r="J1754">
            <v>41789</v>
          </cell>
          <cell r="K1754">
            <v>30</v>
          </cell>
          <cell r="L1754">
            <v>42005</v>
          </cell>
          <cell r="M1754">
            <v>42369</v>
          </cell>
          <cell r="N1754">
            <v>0</v>
          </cell>
          <cell r="O1754">
            <v>1316</v>
          </cell>
          <cell r="P1754">
            <v>63.68</v>
          </cell>
          <cell r="Q1754">
            <v>37</v>
          </cell>
          <cell r="R1754" t="str">
            <v>S</v>
          </cell>
          <cell r="S1754">
            <v>0</v>
          </cell>
          <cell r="T1754">
            <v>50</v>
          </cell>
          <cell r="U1754">
            <v>123893.75999999999</v>
          </cell>
          <cell r="V1754">
            <v>167424</v>
          </cell>
          <cell r="W1754">
            <v>7</v>
          </cell>
          <cell r="X1754">
            <v>23439.360000000001</v>
          </cell>
        </row>
        <row r="1755">
          <cell r="A1755">
            <v>2014</v>
          </cell>
          <cell r="B1755">
            <v>6788</v>
          </cell>
          <cell r="C1755" t="str">
            <v>GASCOM SPA</v>
          </cell>
          <cell r="D1755">
            <v>41739</v>
          </cell>
          <cell r="E1755" t="str">
            <v xml:space="preserve">69242/E         </v>
          </cell>
          <cell r="F1755">
            <v>41752</v>
          </cell>
          <cell r="G1755">
            <v>4040.98</v>
          </cell>
          <cell r="H1755">
            <v>557.95000000000005</v>
          </cell>
          <cell r="I1755">
            <v>0</v>
          </cell>
          <cell r="J1755">
            <v>41786</v>
          </cell>
          <cell r="K1755">
            <v>30</v>
          </cell>
          <cell r="L1755">
            <v>42005</v>
          </cell>
          <cell r="M1755">
            <v>42369</v>
          </cell>
          <cell r="N1755">
            <v>0</v>
          </cell>
          <cell r="O1755">
            <v>1313</v>
          </cell>
          <cell r="P1755">
            <v>234.18</v>
          </cell>
          <cell r="Q1755">
            <v>0</v>
          </cell>
          <cell r="R1755" t="str">
            <v>N</v>
          </cell>
          <cell r="S1755">
            <v>3248.85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</row>
        <row r="1756">
          <cell r="A1756">
            <v>2014</v>
          </cell>
          <cell r="B1756">
            <v>6788</v>
          </cell>
          <cell r="C1756" t="str">
            <v>GASCOM SPA</v>
          </cell>
          <cell r="D1756">
            <v>41739</v>
          </cell>
          <cell r="E1756" t="str">
            <v xml:space="preserve">69242/E         </v>
          </cell>
          <cell r="F1756">
            <v>41752</v>
          </cell>
          <cell r="G1756">
            <v>4040.98</v>
          </cell>
          <cell r="H1756">
            <v>3483.03</v>
          </cell>
          <cell r="I1756">
            <v>0</v>
          </cell>
          <cell r="J1756">
            <v>41786</v>
          </cell>
          <cell r="K1756">
            <v>30</v>
          </cell>
          <cell r="L1756">
            <v>42005</v>
          </cell>
          <cell r="M1756">
            <v>42369</v>
          </cell>
          <cell r="N1756">
            <v>0</v>
          </cell>
          <cell r="O1756">
            <v>1316</v>
          </cell>
          <cell r="P1756">
            <v>234.18</v>
          </cell>
          <cell r="Q1756">
            <v>0</v>
          </cell>
          <cell r="R1756" t="str">
            <v>N</v>
          </cell>
          <cell r="S1756">
            <v>323.77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</row>
        <row r="1757">
          <cell r="A1757">
            <v>2014</v>
          </cell>
          <cell r="B1757">
            <v>6789</v>
          </cell>
          <cell r="C1757" t="str">
            <v>GASCOM SPA</v>
          </cell>
          <cell r="D1757">
            <v>41739</v>
          </cell>
          <cell r="E1757" t="str">
            <v xml:space="preserve">69241/E         </v>
          </cell>
          <cell r="F1757">
            <v>41752</v>
          </cell>
          <cell r="G1757">
            <v>11283.85</v>
          </cell>
          <cell r="H1757">
            <v>11283.85</v>
          </cell>
          <cell r="I1757">
            <v>0</v>
          </cell>
          <cell r="J1757">
            <v>41786</v>
          </cell>
          <cell r="K1757">
            <v>30</v>
          </cell>
          <cell r="L1757">
            <v>42005</v>
          </cell>
          <cell r="M1757">
            <v>42369</v>
          </cell>
          <cell r="N1757">
            <v>0</v>
          </cell>
          <cell r="O1757">
            <v>1316</v>
          </cell>
          <cell r="P1757">
            <v>0</v>
          </cell>
          <cell r="Q1757">
            <v>34</v>
          </cell>
          <cell r="R1757" t="str">
            <v>S</v>
          </cell>
          <cell r="S1757">
            <v>0</v>
          </cell>
          <cell r="T1757">
            <v>47</v>
          </cell>
          <cell r="U1757">
            <v>383650.9</v>
          </cell>
          <cell r="V1757">
            <v>530340.94999999995</v>
          </cell>
          <cell r="W1757">
            <v>4</v>
          </cell>
          <cell r="X1757">
            <v>45135.4</v>
          </cell>
        </row>
        <row r="1758">
          <cell r="A1758">
            <v>2014</v>
          </cell>
          <cell r="B1758">
            <v>6790</v>
          </cell>
          <cell r="C1758" t="str">
            <v>GASCOM SPA</v>
          </cell>
          <cell r="D1758">
            <v>41739</v>
          </cell>
          <cell r="E1758" t="str">
            <v xml:space="preserve">69244/E         </v>
          </cell>
          <cell r="F1758">
            <v>41752</v>
          </cell>
          <cell r="G1758">
            <v>92.83</v>
          </cell>
          <cell r="H1758">
            <v>92.83</v>
          </cell>
          <cell r="I1758">
            <v>0</v>
          </cell>
          <cell r="J1758">
            <v>41786</v>
          </cell>
          <cell r="K1758">
            <v>30</v>
          </cell>
          <cell r="L1758">
            <v>42005</v>
          </cell>
          <cell r="M1758">
            <v>42369</v>
          </cell>
          <cell r="N1758">
            <v>0</v>
          </cell>
          <cell r="O1758">
            <v>1313</v>
          </cell>
          <cell r="P1758">
            <v>12.55</v>
          </cell>
          <cell r="Q1758">
            <v>34</v>
          </cell>
          <cell r="R1758" t="str">
            <v>S</v>
          </cell>
          <cell r="S1758">
            <v>0</v>
          </cell>
          <cell r="T1758">
            <v>47</v>
          </cell>
          <cell r="U1758">
            <v>3156.22</v>
          </cell>
          <cell r="V1758">
            <v>4363.01</v>
          </cell>
          <cell r="W1758">
            <v>4</v>
          </cell>
          <cell r="X1758">
            <v>371.32</v>
          </cell>
        </row>
        <row r="1759">
          <cell r="A1759">
            <v>2014</v>
          </cell>
          <cell r="B1759">
            <v>6791</v>
          </cell>
          <cell r="C1759" t="str">
            <v>SARTOR LEGNAMI s.r.l.</v>
          </cell>
          <cell r="D1759">
            <v>41744</v>
          </cell>
          <cell r="E1759" t="str">
            <v xml:space="preserve">1172            </v>
          </cell>
          <cell r="F1759">
            <v>41752</v>
          </cell>
          <cell r="G1759">
            <v>39.28</v>
          </cell>
          <cell r="H1759">
            <v>0</v>
          </cell>
          <cell r="I1759">
            <v>0</v>
          </cell>
          <cell r="K1759">
            <v>30</v>
          </cell>
          <cell r="L1759">
            <v>42005</v>
          </cell>
          <cell r="M1759">
            <v>42369</v>
          </cell>
          <cell r="N1759">
            <v>0</v>
          </cell>
          <cell r="P1759">
            <v>0</v>
          </cell>
          <cell r="Q1759">
            <v>0</v>
          </cell>
          <cell r="R1759" t="str">
            <v>N</v>
          </cell>
          <cell r="S1759">
            <v>39.28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</row>
        <row r="1760">
          <cell r="A1760">
            <v>2014</v>
          </cell>
          <cell r="B1760">
            <v>6804</v>
          </cell>
          <cell r="C1760" t="str">
            <v>ARPAV      DIR. PROV. VI</v>
          </cell>
          <cell r="D1760">
            <v>41746</v>
          </cell>
          <cell r="E1760" t="str">
            <v xml:space="preserve">832/33          </v>
          </cell>
          <cell r="F1760">
            <v>41752</v>
          </cell>
          <cell r="G1760">
            <v>416.95</v>
          </cell>
          <cell r="H1760">
            <v>138.97999999999999</v>
          </cell>
          <cell r="I1760">
            <v>0</v>
          </cell>
          <cell r="J1760">
            <v>41809</v>
          </cell>
          <cell r="K1760">
            <v>30</v>
          </cell>
          <cell r="L1760">
            <v>42005</v>
          </cell>
          <cell r="M1760">
            <v>42369</v>
          </cell>
          <cell r="N1760">
            <v>0</v>
          </cell>
          <cell r="O1760">
            <v>1313</v>
          </cell>
          <cell r="P1760">
            <v>0</v>
          </cell>
          <cell r="Q1760">
            <v>0</v>
          </cell>
          <cell r="R1760" t="str">
            <v>N</v>
          </cell>
          <cell r="S1760">
            <v>277.97000000000003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</row>
        <row r="1761">
          <cell r="A1761">
            <v>2014</v>
          </cell>
          <cell r="B1761">
            <v>6804</v>
          </cell>
          <cell r="C1761" t="str">
            <v>ARPAV      DIR. PROV. VI</v>
          </cell>
          <cell r="D1761">
            <v>41746</v>
          </cell>
          <cell r="E1761" t="str">
            <v xml:space="preserve">832/33          </v>
          </cell>
          <cell r="F1761">
            <v>41752</v>
          </cell>
          <cell r="G1761">
            <v>416.95</v>
          </cell>
          <cell r="H1761">
            <v>277.97000000000003</v>
          </cell>
          <cell r="I1761">
            <v>0</v>
          </cell>
          <cell r="J1761">
            <v>41809</v>
          </cell>
          <cell r="K1761">
            <v>30</v>
          </cell>
          <cell r="L1761">
            <v>42005</v>
          </cell>
          <cell r="M1761">
            <v>42369</v>
          </cell>
          <cell r="N1761">
            <v>0</v>
          </cell>
          <cell r="O1761">
            <v>1319</v>
          </cell>
          <cell r="P1761">
            <v>0</v>
          </cell>
          <cell r="Q1761">
            <v>0</v>
          </cell>
          <cell r="R1761" t="str">
            <v>N</v>
          </cell>
          <cell r="S1761">
            <v>138.97999999999999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</row>
        <row r="1762">
          <cell r="A1762">
            <v>2014</v>
          </cell>
          <cell r="B1762">
            <v>6785</v>
          </cell>
          <cell r="C1762" t="str">
            <v>BUGGIN ANTONIO</v>
          </cell>
          <cell r="D1762">
            <v>41744</v>
          </cell>
          <cell r="E1762" t="str">
            <v xml:space="preserve">9               </v>
          </cell>
          <cell r="F1762">
            <v>41752</v>
          </cell>
          <cell r="G1762">
            <v>7930</v>
          </cell>
          <cell r="H1762">
            <v>0</v>
          </cell>
          <cell r="I1762">
            <v>0</v>
          </cell>
          <cell r="K1762">
            <v>30</v>
          </cell>
          <cell r="L1762">
            <v>42005</v>
          </cell>
          <cell r="M1762">
            <v>42369</v>
          </cell>
          <cell r="N1762">
            <v>0</v>
          </cell>
          <cell r="P1762">
            <v>0</v>
          </cell>
          <cell r="Q1762">
            <v>0</v>
          </cell>
          <cell r="R1762" t="str">
            <v>N</v>
          </cell>
          <cell r="S1762">
            <v>7930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</row>
        <row r="1763">
          <cell r="A1763">
            <v>2014</v>
          </cell>
          <cell r="B1763">
            <v>6806</v>
          </cell>
          <cell r="C1763" t="str">
            <v>COOP."SERV.SOCIALI LA GOCCIA"</v>
          </cell>
          <cell r="D1763">
            <v>41729</v>
          </cell>
          <cell r="E1763" t="str">
            <v xml:space="preserve">270/CV          </v>
          </cell>
          <cell r="F1763">
            <v>41757</v>
          </cell>
          <cell r="G1763">
            <v>1387.4</v>
          </cell>
          <cell r="H1763">
            <v>1387.4</v>
          </cell>
          <cell r="I1763">
            <v>0</v>
          </cell>
          <cell r="J1763">
            <v>41774</v>
          </cell>
          <cell r="K1763">
            <v>30</v>
          </cell>
          <cell r="L1763">
            <v>42005</v>
          </cell>
          <cell r="M1763">
            <v>42369</v>
          </cell>
          <cell r="N1763">
            <v>0</v>
          </cell>
          <cell r="O1763">
            <v>1306</v>
          </cell>
          <cell r="P1763">
            <v>0</v>
          </cell>
          <cell r="Q1763">
            <v>17</v>
          </cell>
          <cell r="R1763" t="str">
            <v>S</v>
          </cell>
          <cell r="S1763">
            <v>0</v>
          </cell>
          <cell r="T1763">
            <v>45</v>
          </cell>
          <cell r="U1763">
            <v>23585.8</v>
          </cell>
          <cell r="V1763">
            <v>62433</v>
          </cell>
          <cell r="W1763">
            <v>-13</v>
          </cell>
          <cell r="X1763">
            <v>-18036.2</v>
          </cell>
        </row>
        <row r="1764">
          <cell r="A1764">
            <v>2014</v>
          </cell>
          <cell r="B1764">
            <v>6807</v>
          </cell>
          <cell r="C1764" t="str">
            <v>COOP."SERV.SOCIALI LA GOCCIA"</v>
          </cell>
          <cell r="D1764">
            <v>41729</v>
          </cell>
          <cell r="E1764" t="str">
            <v xml:space="preserve">269/CV          </v>
          </cell>
          <cell r="F1764">
            <v>41757</v>
          </cell>
          <cell r="G1764">
            <v>3898.52</v>
          </cell>
          <cell r="H1764">
            <v>3898.52</v>
          </cell>
          <cell r="I1764">
            <v>0</v>
          </cell>
          <cell r="J1764">
            <v>41768</v>
          </cell>
          <cell r="K1764">
            <v>30</v>
          </cell>
          <cell r="L1764">
            <v>42005</v>
          </cell>
          <cell r="M1764">
            <v>42369</v>
          </cell>
          <cell r="N1764">
            <v>0</v>
          </cell>
          <cell r="O1764">
            <v>1306</v>
          </cell>
          <cell r="P1764">
            <v>149.94</v>
          </cell>
          <cell r="Q1764">
            <v>11</v>
          </cell>
          <cell r="R1764" t="str">
            <v>S</v>
          </cell>
          <cell r="S1764">
            <v>0</v>
          </cell>
          <cell r="T1764">
            <v>39</v>
          </cell>
          <cell r="U1764">
            <v>42883.72</v>
          </cell>
          <cell r="V1764">
            <v>152042.28</v>
          </cell>
          <cell r="W1764">
            <v>-19</v>
          </cell>
          <cell r="X1764">
            <v>-74071.88</v>
          </cell>
        </row>
        <row r="1765">
          <cell r="A1765">
            <v>2014</v>
          </cell>
          <cell r="B1765">
            <v>6805</v>
          </cell>
          <cell r="C1765" t="str">
            <v>CENTRO ANZIANI VILLA ALDINA</v>
          </cell>
          <cell r="D1765">
            <v>41738</v>
          </cell>
          <cell r="E1765" t="str">
            <v xml:space="preserve">276             </v>
          </cell>
          <cell r="F1765">
            <v>41757</v>
          </cell>
          <cell r="G1765">
            <v>2710.1</v>
          </cell>
          <cell r="H1765">
            <v>2710.1</v>
          </cell>
          <cell r="I1765">
            <v>0</v>
          </cell>
          <cell r="J1765">
            <v>41768</v>
          </cell>
          <cell r="K1765">
            <v>30</v>
          </cell>
          <cell r="L1765">
            <v>42005</v>
          </cell>
          <cell r="M1765">
            <v>42369</v>
          </cell>
          <cell r="N1765">
            <v>0</v>
          </cell>
          <cell r="O1765">
            <v>1582</v>
          </cell>
          <cell r="P1765">
            <v>0</v>
          </cell>
          <cell r="Q1765">
            <v>11</v>
          </cell>
          <cell r="R1765" t="str">
            <v>S</v>
          </cell>
          <cell r="S1765">
            <v>0</v>
          </cell>
          <cell r="T1765">
            <v>30</v>
          </cell>
          <cell r="U1765">
            <v>29811.1</v>
          </cell>
          <cell r="V1765">
            <v>81303</v>
          </cell>
          <cell r="W1765">
            <v>-19</v>
          </cell>
          <cell r="X1765">
            <v>-51491.9</v>
          </cell>
        </row>
        <row r="1766">
          <cell r="A1766">
            <v>2014</v>
          </cell>
          <cell r="B1766">
            <v>6808</v>
          </cell>
          <cell r="C1766" t="str">
            <v>KIBERNETES SRL</v>
          </cell>
          <cell r="D1766">
            <v>41744</v>
          </cell>
          <cell r="E1766" t="str">
            <v xml:space="preserve">703             </v>
          </cell>
          <cell r="F1766">
            <v>41757</v>
          </cell>
          <cell r="G1766">
            <v>5185</v>
          </cell>
          <cell r="H1766">
            <v>5185</v>
          </cell>
          <cell r="I1766">
            <v>0</v>
          </cell>
          <cell r="J1766">
            <v>41802</v>
          </cell>
          <cell r="K1766">
            <v>30</v>
          </cell>
          <cell r="L1766">
            <v>42005</v>
          </cell>
          <cell r="M1766">
            <v>42369</v>
          </cell>
          <cell r="N1766">
            <v>0</v>
          </cell>
          <cell r="O1766">
            <v>1329</v>
          </cell>
          <cell r="P1766">
            <v>0</v>
          </cell>
          <cell r="Q1766">
            <v>45</v>
          </cell>
          <cell r="R1766" t="str">
            <v>S</v>
          </cell>
          <cell r="S1766">
            <v>0</v>
          </cell>
          <cell r="T1766">
            <v>58</v>
          </cell>
          <cell r="U1766">
            <v>233325</v>
          </cell>
          <cell r="V1766">
            <v>300730</v>
          </cell>
          <cell r="W1766">
            <v>15</v>
          </cell>
          <cell r="X1766">
            <v>77775</v>
          </cell>
        </row>
        <row r="1767">
          <cell r="A1767">
            <v>2014</v>
          </cell>
          <cell r="B1767">
            <v>6812</v>
          </cell>
          <cell r="C1767" t="str">
            <v>Giuseppe Bosisio srl</v>
          </cell>
          <cell r="D1767">
            <v>41758</v>
          </cell>
          <cell r="E1767" t="str">
            <v xml:space="preserve">646             </v>
          </cell>
          <cell r="F1767">
            <v>41758</v>
          </cell>
          <cell r="G1767">
            <v>20714.099999999999</v>
          </cell>
          <cell r="H1767">
            <v>20714.099999999999</v>
          </cell>
          <cell r="I1767">
            <v>0</v>
          </cell>
          <cell r="J1767">
            <v>41767</v>
          </cell>
          <cell r="K1767">
            <v>30</v>
          </cell>
          <cell r="L1767">
            <v>42005</v>
          </cell>
          <cell r="M1767">
            <v>42369</v>
          </cell>
          <cell r="N1767">
            <v>0</v>
          </cell>
          <cell r="O1767">
            <v>2301</v>
          </cell>
          <cell r="P1767">
            <v>0</v>
          </cell>
          <cell r="Q1767">
            <v>9</v>
          </cell>
          <cell r="R1767" t="str">
            <v>S</v>
          </cell>
          <cell r="S1767">
            <v>0</v>
          </cell>
          <cell r="T1767">
            <v>9</v>
          </cell>
          <cell r="U1767">
            <v>186426.9</v>
          </cell>
          <cell r="V1767">
            <v>186426.9</v>
          </cell>
          <cell r="W1767">
            <v>-21</v>
          </cell>
          <cell r="X1767">
            <v>-434996.1</v>
          </cell>
        </row>
        <row r="1768">
          <cell r="A1768">
            <v>2014</v>
          </cell>
          <cell r="B1768">
            <v>7049</v>
          </cell>
          <cell r="C1768" t="str">
            <v>ELPO GMBH SRL</v>
          </cell>
          <cell r="D1768">
            <v>41759</v>
          </cell>
          <cell r="E1768" t="str">
            <v xml:space="preserve">1410791         </v>
          </cell>
          <cell r="F1768">
            <v>41766</v>
          </cell>
          <cell r="G1768">
            <v>3024.23</v>
          </cell>
          <cell r="H1768">
            <v>545.35</v>
          </cell>
          <cell r="I1768">
            <v>0</v>
          </cell>
          <cell r="J1768">
            <v>41767</v>
          </cell>
          <cell r="K1768">
            <v>30</v>
          </cell>
          <cell r="L1768">
            <v>42005</v>
          </cell>
          <cell r="M1768">
            <v>42369</v>
          </cell>
          <cell r="N1768">
            <v>0</v>
          </cell>
          <cell r="O1768">
            <v>1572</v>
          </cell>
          <cell r="P1768">
            <v>545.35</v>
          </cell>
          <cell r="Q1768">
            <v>0</v>
          </cell>
          <cell r="R1768" t="str">
            <v>N</v>
          </cell>
          <cell r="S1768">
            <v>1933.53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</row>
        <row r="1769">
          <cell r="A1769">
            <v>2014</v>
          </cell>
          <cell r="B1769">
            <v>7049</v>
          </cell>
          <cell r="C1769" t="str">
            <v>ELPO GMBH SRL</v>
          </cell>
          <cell r="D1769">
            <v>41759</v>
          </cell>
          <cell r="E1769" t="str">
            <v xml:space="preserve">1410791         </v>
          </cell>
          <cell r="F1769">
            <v>41766</v>
          </cell>
          <cell r="G1769">
            <v>3024.23</v>
          </cell>
          <cell r="H1769">
            <v>2478.88</v>
          </cell>
          <cell r="I1769">
            <v>0</v>
          </cell>
          <cell r="J1769">
            <v>41767</v>
          </cell>
          <cell r="K1769">
            <v>30</v>
          </cell>
          <cell r="L1769">
            <v>42005</v>
          </cell>
          <cell r="M1769">
            <v>42369</v>
          </cell>
          <cell r="N1769">
            <v>0</v>
          </cell>
          <cell r="O1769">
            <v>4503</v>
          </cell>
          <cell r="P1769">
            <v>545.35</v>
          </cell>
          <cell r="Q1769">
            <v>1</v>
          </cell>
          <cell r="R1769" t="str">
            <v>S</v>
          </cell>
          <cell r="S1769">
            <v>0</v>
          </cell>
          <cell r="T1769">
            <v>8</v>
          </cell>
          <cell r="U1769">
            <v>2478.88</v>
          </cell>
          <cell r="V1769">
            <v>19831.04</v>
          </cell>
          <cell r="W1769">
            <v>-29</v>
          </cell>
          <cell r="X1769">
            <v>-71887.520000000004</v>
          </cell>
        </row>
        <row r="1770">
          <cell r="A1770">
            <v>2014</v>
          </cell>
          <cell r="B1770">
            <v>7050</v>
          </cell>
          <cell r="C1770" t="str">
            <v>ELPO GMBH SRL</v>
          </cell>
          <cell r="D1770">
            <v>41759</v>
          </cell>
          <cell r="E1770" t="str">
            <v xml:space="preserve">1410792         </v>
          </cell>
          <cell r="F1770">
            <v>41766</v>
          </cell>
          <cell r="G1770">
            <v>1547.24</v>
          </cell>
          <cell r="H1770">
            <v>279.01</v>
          </cell>
          <cell r="I1770">
            <v>0</v>
          </cell>
          <cell r="J1770">
            <v>41767</v>
          </cell>
          <cell r="K1770">
            <v>30</v>
          </cell>
          <cell r="L1770">
            <v>42005</v>
          </cell>
          <cell r="M1770">
            <v>42369</v>
          </cell>
          <cell r="N1770">
            <v>0</v>
          </cell>
          <cell r="O1770">
            <v>1572</v>
          </cell>
          <cell r="P1770">
            <v>279.01</v>
          </cell>
          <cell r="Q1770">
            <v>0</v>
          </cell>
          <cell r="R1770" t="str">
            <v>N</v>
          </cell>
          <cell r="S1770">
            <v>989.22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</row>
        <row r="1771">
          <cell r="A1771">
            <v>2014</v>
          </cell>
          <cell r="B1771">
            <v>7050</v>
          </cell>
          <cell r="C1771" t="str">
            <v>ELPO GMBH SRL</v>
          </cell>
          <cell r="D1771">
            <v>41759</v>
          </cell>
          <cell r="E1771" t="str">
            <v xml:space="preserve">1410792         </v>
          </cell>
          <cell r="F1771">
            <v>41766</v>
          </cell>
          <cell r="G1771">
            <v>1547.24</v>
          </cell>
          <cell r="H1771">
            <v>1268.23</v>
          </cell>
          <cell r="I1771">
            <v>0</v>
          </cell>
          <cell r="J1771">
            <v>41767</v>
          </cell>
          <cell r="K1771">
            <v>30</v>
          </cell>
          <cell r="L1771">
            <v>42005</v>
          </cell>
          <cell r="M1771">
            <v>42369</v>
          </cell>
          <cell r="N1771">
            <v>0</v>
          </cell>
          <cell r="O1771">
            <v>4503</v>
          </cell>
          <cell r="P1771">
            <v>279.01</v>
          </cell>
          <cell r="Q1771">
            <v>1</v>
          </cell>
          <cell r="R1771" t="str">
            <v>S</v>
          </cell>
          <cell r="S1771">
            <v>0</v>
          </cell>
          <cell r="T1771">
            <v>8</v>
          </cell>
          <cell r="U1771">
            <v>1268.23</v>
          </cell>
          <cell r="V1771">
            <v>10145.84</v>
          </cell>
          <cell r="W1771">
            <v>-29</v>
          </cell>
          <cell r="X1771">
            <v>-36778.67</v>
          </cell>
        </row>
        <row r="1772">
          <cell r="A1772">
            <v>2014</v>
          </cell>
          <cell r="B1772">
            <v>7051</v>
          </cell>
          <cell r="C1772" t="str">
            <v>ELPO GMBH SRL</v>
          </cell>
          <cell r="D1772">
            <v>41759</v>
          </cell>
          <cell r="E1772" t="str">
            <v xml:space="preserve">1410793         </v>
          </cell>
          <cell r="F1772">
            <v>41766</v>
          </cell>
          <cell r="G1772">
            <v>563.4</v>
          </cell>
          <cell r="H1772">
            <v>101.6</v>
          </cell>
          <cell r="I1772">
            <v>0</v>
          </cell>
          <cell r="J1772">
            <v>41767</v>
          </cell>
          <cell r="K1772">
            <v>30</v>
          </cell>
          <cell r="L1772">
            <v>42005</v>
          </cell>
          <cell r="M1772">
            <v>42369</v>
          </cell>
          <cell r="N1772">
            <v>0</v>
          </cell>
          <cell r="O1772">
            <v>1572</v>
          </cell>
          <cell r="P1772">
            <v>101.6</v>
          </cell>
          <cell r="Q1772">
            <v>0</v>
          </cell>
          <cell r="R1772" t="str">
            <v>N</v>
          </cell>
          <cell r="S1772">
            <v>360.2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</row>
        <row r="1773">
          <cell r="A1773">
            <v>2014</v>
          </cell>
          <cell r="B1773">
            <v>7051</v>
          </cell>
          <cell r="C1773" t="str">
            <v>ELPO GMBH SRL</v>
          </cell>
          <cell r="D1773">
            <v>41759</v>
          </cell>
          <cell r="E1773" t="str">
            <v xml:space="preserve">1410793         </v>
          </cell>
          <cell r="F1773">
            <v>41766</v>
          </cell>
          <cell r="G1773">
            <v>563.4</v>
          </cell>
          <cell r="H1773">
            <v>461.8</v>
          </cell>
          <cell r="I1773">
            <v>0</v>
          </cell>
          <cell r="J1773">
            <v>41767</v>
          </cell>
          <cell r="K1773">
            <v>30</v>
          </cell>
          <cell r="L1773">
            <v>42005</v>
          </cell>
          <cell r="M1773">
            <v>42369</v>
          </cell>
          <cell r="N1773">
            <v>0</v>
          </cell>
          <cell r="O1773">
            <v>4503</v>
          </cell>
          <cell r="P1773">
            <v>101.6</v>
          </cell>
          <cell r="Q1773">
            <v>1</v>
          </cell>
          <cell r="R1773" t="str">
            <v>S</v>
          </cell>
          <cell r="S1773">
            <v>0</v>
          </cell>
          <cell r="T1773">
            <v>8</v>
          </cell>
          <cell r="U1773">
            <v>461.8</v>
          </cell>
          <cell r="V1773">
            <v>3694.4</v>
          </cell>
          <cell r="W1773">
            <v>-29</v>
          </cell>
          <cell r="X1773">
            <v>-13392.2</v>
          </cell>
        </row>
        <row r="1774">
          <cell r="A1774">
            <v>2014</v>
          </cell>
          <cell r="B1774">
            <v>7052</v>
          </cell>
          <cell r="C1774" t="str">
            <v>ELPO GMBH SRL</v>
          </cell>
          <cell r="D1774">
            <v>41759</v>
          </cell>
          <cell r="E1774" t="str">
            <v xml:space="preserve">1410794         </v>
          </cell>
          <cell r="F1774">
            <v>41766</v>
          </cell>
          <cell r="G1774">
            <v>343.49</v>
          </cell>
          <cell r="H1774">
            <v>61.94</v>
          </cell>
          <cell r="I1774">
            <v>0</v>
          </cell>
          <cell r="J1774">
            <v>41767</v>
          </cell>
          <cell r="K1774">
            <v>30</v>
          </cell>
          <cell r="L1774">
            <v>42005</v>
          </cell>
          <cell r="M1774">
            <v>42369</v>
          </cell>
          <cell r="N1774">
            <v>0</v>
          </cell>
          <cell r="O1774">
            <v>1572</v>
          </cell>
          <cell r="P1774">
            <v>61.94</v>
          </cell>
          <cell r="Q1774">
            <v>0</v>
          </cell>
          <cell r="R1774" t="str">
            <v>N</v>
          </cell>
          <cell r="S1774">
            <v>219.61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</row>
        <row r="1775">
          <cell r="A1775">
            <v>2014</v>
          </cell>
          <cell r="B1775">
            <v>7052</v>
          </cell>
          <cell r="C1775" t="str">
            <v>ELPO GMBH SRL</v>
          </cell>
          <cell r="D1775">
            <v>41759</v>
          </cell>
          <cell r="E1775" t="str">
            <v xml:space="preserve">1410794         </v>
          </cell>
          <cell r="F1775">
            <v>41766</v>
          </cell>
          <cell r="G1775">
            <v>343.49</v>
          </cell>
          <cell r="H1775">
            <v>281.55</v>
          </cell>
          <cell r="I1775">
            <v>0</v>
          </cell>
          <cell r="J1775">
            <v>41767</v>
          </cell>
          <cell r="K1775">
            <v>30</v>
          </cell>
          <cell r="L1775">
            <v>42005</v>
          </cell>
          <cell r="M1775">
            <v>42369</v>
          </cell>
          <cell r="N1775">
            <v>0</v>
          </cell>
          <cell r="O1775">
            <v>4503</v>
          </cell>
          <cell r="P1775">
            <v>61.94</v>
          </cell>
          <cell r="Q1775">
            <v>1</v>
          </cell>
          <cell r="R1775" t="str">
            <v>S</v>
          </cell>
          <cell r="S1775">
            <v>0</v>
          </cell>
          <cell r="T1775">
            <v>8</v>
          </cell>
          <cell r="U1775">
            <v>281.55</v>
          </cell>
          <cell r="V1775">
            <v>2252.4</v>
          </cell>
          <cell r="W1775">
            <v>-29</v>
          </cell>
          <cell r="X1775">
            <v>-8164.95</v>
          </cell>
        </row>
        <row r="1776">
          <cell r="A1776">
            <v>2014</v>
          </cell>
          <cell r="B1776">
            <v>7055</v>
          </cell>
          <cell r="C1776" t="str">
            <v>TELECOM ITALIA SPA</v>
          </cell>
          <cell r="D1776">
            <v>41743</v>
          </cell>
          <cell r="E1776" t="str">
            <v xml:space="preserve">1299011         </v>
          </cell>
          <cell r="F1776">
            <v>41768</v>
          </cell>
          <cell r="G1776">
            <v>463.62</v>
          </cell>
          <cell r="H1776">
            <v>259.89</v>
          </cell>
          <cell r="I1776">
            <v>0</v>
          </cell>
          <cell r="J1776">
            <v>41782</v>
          </cell>
          <cell r="K1776">
            <v>30</v>
          </cell>
          <cell r="L1776">
            <v>42005</v>
          </cell>
          <cell r="M1776">
            <v>42369</v>
          </cell>
          <cell r="N1776">
            <v>0</v>
          </cell>
          <cell r="O1776">
            <v>1316</v>
          </cell>
          <cell r="P1776">
            <v>0</v>
          </cell>
          <cell r="Q1776">
            <v>0</v>
          </cell>
          <cell r="R1776" t="str">
            <v>N</v>
          </cell>
          <cell r="S1776">
            <v>203.73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</row>
        <row r="1777">
          <cell r="A1777">
            <v>2014</v>
          </cell>
          <cell r="B1777">
            <v>7055</v>
          </cell>
          <cell r="C1777" t="str">
            <v>TELECOM ITALIA SPA</v>
          </cell>
          <cell r="D1777">
            <v>41743</v>
          </cell>
          <cell r="E1777" t="str">
            <v xml:space="preserve">1299011         </v>
          </cell>
          <cell r="F1777">
            <v>41768</v>
          </cell>
          <cell r="G1777">
            <v>463.62</v>
          </cell>
          <cell r="H1777">
            <v>203.73</v>
          </cell>
          <cell r="I1777">
            <v>0</v>
          </cell>
          <cell r="J1777">
            <v>41782</v>
          </cell>
          <cell r="K1777">
            <v>30</v>
          </cell>
          <cell r="L1777">
            <v>42005</v>
          </cell>
          <cell r="M1777">
            <v>42369</v>
          </cell>
          <cell r="N1777">
            <v>0</v>
          </cell>
          <cell r="O1777">
            <v>4503</v>
          </cell>
          <cell r="P1777">
            <v>0</v>
          </cell>
          <cell r="Q1777">
            <v>0</v>
          </cell>
          <cell r="R1777" t="str">
            <v>N</v>
          </cell>
          <cell r="S1777">
            <v>259.89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</row>
        <row r="1778">
          <cell r="A1778">
            <v>2014</v>
          </cell>
          <cell r="B1778">
            <v>7056</v>
          </cell>
          <cell r="C1778" t="str">
            <v>TELECOM ITALIA SPA</v>
          </cell>
          <cell r="D1778">
            <v>41743</v>
          </cell>
          <cell r="E1778" t="str">
            <v xml:space="preserve">1337040         </v>
          </cell>
          <cell r="F1778">
            <v>41768</v>
          </cell>
          <cell r="G1778">
            <v>133.63</v>
          </cell>
          <cell r="H1778">
            <v>7.46</v>
          </cell>
          <cell r="I1778">
            <v>0</v>
          </cell>
          <cell r="J1778">
            <v>41782</v>
          </cell>
          <cell r="K1778">
            <v>30</v>
          </cell>
          <cell r="L1778">
            <v>42005</v>
          </cell>
          <cell r="M1778">
            <v>42369</v>
          </cell>
          <cell r="N1778">
            <v>0</v>
          </cell>
          <cell r="O1778">
            <v>1316</v>
          </cell>
          <cell r="P1778">
            <v>0</v>
          </cell>
          <cell r="Q1778">
            <v>0</v>
          </cell>
          <cell r="R1778" t="str">
            <v>N</v>
          </cell>
          <cell r="S1778">
            <v>126.17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</row>
        <row r="1779">
          <cell r="A1779">
            <v>2014</v>
          </cell>
          <cell r="B1779">
            <v>7056</v>
          </cell>
          <cell r="C1779" t="str">
            <v>TELECOM ITALIA SPA</v>
          </cell>
          <cell r="D1779">
            <v>41743</v>
          </cell>
          <cell r="E1779" t="str">
            <v xml:space="preserve">1337040         </v>
          </cell>
          <cell r="F1779">
            <v>41768</v>
          </cell>
          <cell r="G1779">
            <v>133.63</v>
          </cell>
          <cell r="H1779">
            <v>126.17</v>
          </cell>
          <cell r="I1779">
            <v>0</v>
          </cell>
          <cell r="J1779">
            <v>41782</v>
          </cell>
          <cell r="K1779">
            <v>30</v>
          </cell>
          <cell r="L1779">
            <v>42005</v>
          </cell>
          <cell r="M1779">
            <v>42369</v>
          </cell>
          <cell r="N1779">
            <v>0</v>
          </cell>
          <cell r="O1779">
            <v>4503</v>
          </cell>
          <cell r="P1779">
            <v>0</v>
          </cell>
          <cell r="Q1779">
            <v>0</v>
          </cell>
          <cell r="R1779" t="str">
            <v>N</v>
          </cell>
          <cell r="S1779">
            <v>7.4599999999999902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</row>
        <row r="1780">
          <cell r="A1780">
            <v>2014</v>
          </cell>
          <cell r="B1780">
            <v>7057</v>
          </cell>
          <cell r="C1780" t="str">
            <v>TELECOM ITALIA SPA</v>
          </cell>
          <cell r="D1780">
            <v>41743</v>
          </cell>
          <cell r="E1780" t="str">
            <v xml:space="preserve">1170280         </v>
          </cell>
          <cell r="F1780">
            <v>41768</v>
          </cell>
          <cell r="G1780">
            <v>56.79</v>
          </cell>
          <cell r="H1780">
            <v>56.79</v>
          </cell>
          <cell r="I1780">
            <v>0</v>
          </cell>
          <cell r="J1780">
            <v>41782</v>
          </cell>
          <cell r="K1780">
            <v>30</v>
          </cell>
          <cell r="L1780">
            <v>42005</v>
          </cell>
          <cell r="M1780">
            <v>42369</v>
          </cell>
          <cell r="N1780">
            <v>0</v>
          </cell>
          <cell r="O1780">
            <v>1316</v>
          </cell>
          <cell r="P1780">
            <v>0</v>
          </cell>
          <cell r="Q1780">
            <v>14</v>
          </cell>
          <cell r="R1780" t="str">
            <v>S</v>
          </cell>
          <cell r="S1780">
            <v>0</v>
          </cell>
          <cell r="T1780">
            <v>39</v>
          </cell>
          <cell r="U1780">
            <v>795.06</v>
          </cell>
          <cell r="V1780">
            <v>2214.81</v>
          </cell>
          <cell r="W1780">
            <v>-16</v>
          </cell>
          <cell r="X1780">
            <v>-908.64</v>
          </cell>
        </row>
        <row r="1781">
          <cell r="A1781">
            <v>2014</v>
          </cell>
          <cell r="B1781">
            <v>7070</v>
          </cell>
          <cell r="C1781" t="str">
            <v>OFFICE SYSTEM SRL</v>
          </cell>
          <cell r="D1781">
            <v>41723</v>
          </cell>
          <cell r="E1781" t="str">
            <v xml:space="preserve">62              </v>
          </cell>
          <cell r="F1781">
            <v>41771</v>
          </cell>
          <cell r="G1781">
            <v>126.88</v>
          </cell>
          <cell r="H1781">
            <v>126.88</v>
          </cell>
          <cell r="I1781">
            <v>0</v>
          </cell>
          <cell r="J1781">
            <v>41793</v>
          </cell>
          <cell r="K1781">
            <v>30</v>
          </cell>
          <cell r="L1781">
            <v>42005</v>
          </cell>
          <cell r="M1781">
            <v>42369</v>
          </cell>
          <cell r="N1781">
            <v>0</v>
          </cell>
          <cell r="O1781">
            <v>1332</v>
          </cell>
          <cell r="P1781">
            <v>0</v>
          </cell>
          <cell r="Q1781">
            <v>22</v>
          </cell>
          <cell r="R1781" t="str">
            <v>S</v>
          </cell>
          <cell r="S1781">
            <v>0</v>
          </cell>
          <cell r="T1781">
            <v>70</v>
          </cell>
          <cell r="U1781">
            <v>2791.36</v>
          </cell>
          <cell r="V1781">
            <v>8881.6</v>
          </cell>
          <cell r="W1781">
            <v>-8</v>
          </cell>
          <cell r="X1781">
            <v>-1015.04</v>
          </cell>
        </row>
        <row r="1782">
          <cell r="A1782">
            <v>2014</v>
          </cell>
          <cell r="B1782">
            <v>7071</v>
          </cell>
          <cell r="C1782" t="str">
            <v>L'AUTOINDUSTRIALE SRL</v>
          </cell>
          <cell r="D1782">
            <v>41738</v>
          </cell>
          <cell r="E1782" t="str">
            <v xml:space="preserve">244             </v>
          </cell>
          <cell r="F1782">
            <v>41771</v>
          </cell>
          <cell r="G1782">
            <v>1293.97</v>
          </cell>
          <cell r="H1782">
            <v>1293.97</v>
          </cell>
          <cell r="I1782">
            <v>0</v>
          </cell>
          <cell r="J1782">
            <v>41782</v>
          </cell>
          <cell r="K1782">
            <v>30</v>
          </cell>
          <cell r="L1782">
            <v>42005</v>
          </cell>
          <cell r="M1782">
            <v>42369</v>
          </cell>
          <cell r="N1782">
            <v>0</v>
          </cell>
          <cell r="O1782">
            <v>1312</v>
          </cell>
          <cell r="P1782">
            <v>0</v>
          </cell>
          <cell r="Q1782">
            <v>11</v>
          </cell>
          <cell r="R1782" t="str">
            <v>S</v>
          </cell>
          <cell r="S1782">
            <v>0</v>
          </cell>
          <cell r="T1782">
            <v>44</v>
          </cell>
          <cell r="U1782">
            <v>14233.67</v>
          </cell>
          <cell r="V1782">
            <v>56934.68</v>
          </cell>
          <cell r="W1782">
            <v>-19</v>
          </cell>
          <cell r="X1782">
            <v>-24585.43</v>
          </cell>
        </row>
        <row r="1783">
          <cell r="A1783">
            <v>2014</v>
          </cell>
          <cell r="B1783">
            <v>7075</v>
          </cell>
          <cell r="C1783" t="str">
            <v>ENI SPA DIVISIONE GAS</v>
          </cell>
          <cell r="D1783">
            <v>41746</v>
          </cell>
          <cell r="E1783" t="str">
            <v xml:space="preserve">146416327       </v>
          </cell>
          <cell r="F1783">
            <v>41771</v>
          </cell>
          <cell r="G1783">
            <v>561.29999999999995</v>
          </cell>
          <cell r="H1783">
            <v>0</v>
          </cell>
          <cell r="I1783">
            <v>0</v>
          </cell>
          <cell r="K1783">
            <v>30</v>
          </cell>
          <cell r="L1783">
            <v>42005</v>
          </cell>
          <cell r="M1783">
            <v>42369</v>
          </cell>
          <cell r="N1783">
            <v>0</v>
          </cell>
          <cell r="P1783">
            <v>0</v>
          </cell>
          <cell r="Q1783">
            <v>0</v>
          </cell>
          <cell r="R1783" t="str">
            <v>N</v>
          </cell>
          <cell r="S1783">
            <v>561.29999999999995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</row>
        <row r="1784">
          <cell r="A1784">
            <v>2014</v>
          </cell>
          <cell r="B1784">
            <v>7076</v>
          </cell>
          <cell r="C1784" t="str">
            <v>ENI SPA DIVISIONE GAS</v>
          </cell>
          <cell r="D1784">
            <v>41746</v>
          </cell>
          <cell r="E1784" t="str">
            <v xml:space="preserve">1417771950      </v>
          </cell>
          <cell r="F1784">
            <v>41771</v>
          </cell>
          <cell r="G1784">
            <v>1439.83</v>
          </cell>
          <cell r="H1784">
            <v>1439.83</v>
          </cell>
          <cell r="I1784">
            <v>0</v>
          </cell>
          <cell r="J1784">
            <v>41789</v>
          </cell>
          <cell r="K1784">
            <v>30</v>
          </cell>
          <cell r="L1784">
            <v>42005</v>
          </cell>
          <cell r="M1784">
            <v>42369</v>
          </cell>
          <cell r="N1784">
            <v>0</v>
          </cell>
          <cell r="O1784">
            <v>1318</v>
          </cell>
          <cell r="P1784">
            <v>0</v>
          </cell>
          <cell r="Q1784">
            <v>18</v>
          </cell>
          <cell r="R1784" t="str">
            <v>S</v>
          </cell>
          <cell r="S1784">
            <v>0</v>
          </cell>
          <cell r="T1784">
            <v>43</v>
          </cell>
          <cell r="U1784">
            <v>25916.94</v>
          </cell>
          <cell r="V1784">
            <v>61912.69</v>
          </cell>
          <cell r="W1784">
            <v>-12</v>
          </cell>
          <cell r="X1784">
            <v>-17277.96</v>
          </cell>
        </row>
        <row r="1785">
          <cell r="A1785">
            <v>2014</v>
          </cell>
          <cell r="B1785">
            <v>7069</v>
          </cell>
          <cell r="C1785" t="str">
            <v>EDILMARMI SNC</v>
          </cell>
          <cell r="D1785">
            <v>41752</v>
          </cell>
          <cell r="E1785" t="str">
            <v xml:space="preserve">183             </v>
          </cell>
          <cell r="F1785">
            <v>41771</v>
          </cell>
          <cell r="G1785">
            <v>585.6</v>
          </cell>
          <cell r="H1785">
            <v>585.6</v>
          </cell>
          <cell r="I1785">
            <v>0</v>
          </cell>
          <cell r="J1785">
            <v>41873</v>
          </cell>
          <cell r="K1785">
            <v>30</v>
          </cell>
          <cell r="L1785">
            <v>42005</v>
          </cell>
          <cell r="M1785">
            <v>42369</v>
          </cell>
          <cell r="N1785">
            <v>0</v>
          </cell>
          <cell r="O1785">
            <v>1212</v>
          </cell>
          <cell r="P1785">
            <v>0</v>
          </cell>
          <cell r="Q1785">
            <v>102</v>
          </cell>
          <cell r="R1785" t="str">
            <v>S</v>
          </cell>
          <cell r="S1785">
            <v>0</v>
          </cell>
          <cell r="T1785">
            <v>121</v>
          </cell>
          <cell r="U1785">
            <v>59731.199999999997</v>
          </cell>
          <cell r="V1785">
            <v>70857.600000000006</v>
          </cell>
          <cell r="W1785">
            <v>72</v>
          </cell>
          <cell r="X1785">
            <v>42163.199999999997</v>
          </cell>
        </row>
        <row r="1786">
          <cell r="A1786">
            <v>2014</v>
          </cell>
          <cell r="B1786">
            <v>7066</v>
          </cell>
          <cell r="C1786" t="str">
            <v>GUBERT SYSTEM</v>
          </cell>
          <cell r="D1786">
            <v>41758</v>
          </cell>
          <cell r="E1786" t="str">
            <v xml:space="preserve">176             </v>
          </cell>
          <cell r="F1786">
            <v>41771</v>
          </cell>
          <cell r="G1786">
            <v>82.96</v>
          </cell>
          <cell r="H1786">
            <v>82.96</v>
          </cell>
          <cell r="I1786">
            <v>0</v>
          </cell>
          <cell r="J1786">
            <v>41820</v>
          </cell>
          <cell r="K1786">
            <v>30</v>
          </cell>
          <cell r="L1786">
            <v>42005</v>
          </cell>
          <cell r="M1786">
            <v>42369</v>
          </cell>
          <cell r="N1786">
            <v>0</v>
          </cell>
          <cell r="O1786">
            <v>1313</v>
          </cell>
          <cell r="P1786">
            <v>0</v>
          </cell>
          <cell r="Q1786">
            <v>49</v>
          </cell>
          <cell r="R1786" t="str">
            <v>S</v>
          </cell>
          <cell r="S1786">
            <v>0</v>
          </cell>
          <cell r="T1786">
            <v>62</v>
          </cell>
          <cell r="U1786">
            <v>4065.04</v>
          </cell>
          <cell r="V1786">
            <v>5143.5200000000004</v>
          </cell>
          <cell r="W1786">
            <v>19</v>
          </cell>
          <cell r="X1786">
            <v>1576.24</v>
          </cell>
        </row>
        <row r="1787">
          <cell r="A1787">
            <v>2014</v>
          </cell>
          <cell r="B1787">
            <v>7073</v>
          </cell>
          <cell r="C1787" t="str">
            <v>SPRINT OFFICE SRL</v>
          </cell>
          <cell r="D1787">
            <v>41758</v>
          </cell>
          <cell r="E1787" t="str">
            <v xml:space="preserve">854             </v>
          </cell>
          <cell r="F1787">
            <v>41771</v>
          </cell>
          <cell r="G1787">
            <v>79.34</v>
          </cell>
          <cell r="H1787">
            <v>79.34</v>
          </cell>
          <cell r="I1787">
            <v>0</v>
          </cell>
          <cell r="J1787">
            <v>41802</v>
          </cell>
          <cell r="K1787">
            <v>30</v>
          </cell>
          <cell r="L1787">
            <v>42005</v>
          </cell>
          <cell r="M1787">
            <v>42369</v>
          </cell>
          <cell r="N1787">
            <v>0</v>
          </cell>
          <cell r="O1787">
            <v>1201</v>
          </cell>
          <cell r="P1787">
            <v>0</v>
          </cell>
          <cell r="Q1787">
            <v>31</v>
          </cell>
          <cell r="R1787" t="str">
            <v>S</v>
          </cell>
          <cell r="S1787">
            <v>0</v>
          </cell>
          <cell r="T1787">
            <v>44</v>
          </cell>
          <cell r="U1787">
            <v>2459.54</v>
          </cell>
          <cell r="V1787">
            <v>3490.96</v>
          </cell>
          <cell r="W1787">
            <v>1</v>
          </cell>
          <cell r="X1787">
            <v>79.34</v>
          </cell>
        </row>
        <row r="1788">
          <cell r="A1788">
            <v>2014</v>
          </cell>
          <cell r="B1788">
            <v>7060</v>
          </cell>
          <cell r="C1788" t="str">
            <v>MELILLO SERVIZI AMBIENTALI E CIMITERIALI SRL</v>
          </cell>
          <cell r="D1788">
            <v>41759</v>
          </cell>
          <cell r="E1788" t="str">
            <v xml:space="preserve">1472            </v>
          </cell>
          <cell r="F1788">
            <v>41771</v>
          </cell>
          <cell r="G1788">
            <v>2270.21</v>
          </cell>
          <cell r="H1788">
            <v>2270.21</v>
          </cell>
          <cell r="I1788">
            <v>0</v>
          </cell>
          <cell r="J1788">
            <v>41789</v>
          </cell>
          <cell r="K1788">
            <v>30</v>
          </cell>
          <cell r="L1788">
            <v>42005</v>
          </cell>
          <cell r="M1788">
            <v>42369</v>
          </cell>
          <cell r="N1788">
            <v>0</v>
          </cell>
          <cell r="O1788">
            <v>1306</v>
          </cell>
          <cell r="P1788">
            <v>247.5</v>
          </cell>
          <cell r="Q1788">
            <v>18</v>
          </cell>
          <cell r="R1788" t="str">
            <v>S</v>
          </cell>
          <cell r="S1788">
            <v>0</v>
          </cell>
          <cell r="T1788">
            <v>30</v>
          </cell>
          <cell r="U1788">
            <v>40863.78</v>
          </cell>
          <cell r="V1788">
            <v>68106.3</v>
          </cell>
          <cell r="W1788">
            <v>-12</v>
          </cell>
          <cell r="X1788">
            <v>-27242.52</v>
          </cell>
        </row>
        <row r="1789">
          <cell r="A1789">
            <v>2014</v>
          </cell>
          <cell r="B1789">
            <v>7061</v>
          </cell>
          <cell r="C1789" t="str">
            <v>BORDIGNON GIOVANNI CARLO</v>
          </cell>
          <cell r="D1789">
            <v>41759</v>
          </cell>
          <cell r="E1789" t="str">
            <v xml:space="preserve">63              </v>
          </cell>
          <cell r="F1789">
            <v>41771</v>
          </cell>
          <cell r="G1789">
            <v>606.73</v>
          </cell>
          <cell r="H1789">
            <v>606.73</v>
          </cell>
          <cell r="I1789">
            <v>0</v>
          </cell>
          <cell r="J1789">
            <v>41782</v>
          </cell>
          <cell r="K1789">
            <v>30</v>
          </cell>
          <cell r="L1789">
            <v>42005</v>
          </cell>
          <cell r="M1789">
            <v>42369</v>
          </cell>
          <cell r="N1789">
            <v>0</v>
          </cell>
          <cell r="O1789">
            <v>1210</v>
          </cell>
          <cell r="P1789">
            <v>109.41</v>
          </cell>
          <cell r="Q1789">
            <v>11</v>
          </cell>
          <cell r="R1789" t="str">
            <v>S</v>
          </cell>
          <cell r="S1789">
            <v>0</v>
          </cell>
          <cell r="T1789">
            <v>23</v>
          </cell>
          <cell r="U1789">
            <v>6674.03</v>
          </cell>
          <cell r="V1789">
            <v>13954.79</v>
          </cell>
          <cell r="W1789">
            <v>-19</v>
          </cell>
          <cell r="X1789">
            <v>-11527.87</v>
          </cell>
        </row>
        <row r="1790">
          <cell r="A1790">
            <v>2014</v>
          </cell>
          <cell r="B1790">
            <v>7063</v>
          </cell>
          <cell r="C1790" t="str">
            <v>COOP. SOCIALE AVVENIRE</v>
          </cell>
          <cell r="D1790">
            <v>41759</v>
          </cell>
          <cell r="E1790" t="str">
            <v xml:space="preserve">31              </v>
          </cell>
          <cell r="F1790">
            <v>41771</v>
          </cell>
          <cell r="G1790">
            <v>478.41</v>
          </cell>
          <cell r="H1790">
            <v>478.41</v>
          </cell>
          <cell r="I1790">
            <v>0</v>
          </cell>
          <cell r="J1790">
            <v>41809</v>
          </cell>
          <cell r="K1790">
            <v>30</v>
          </cell>
          <cell r="L1790">
            <v>42005</v>
          </cell>
          <cell r="M1790">
            <v>42369</v>
          </cell>
          <cell r="N1790">
            <v>0</v>
          </cell>
          <cell r="O1790">
            <v>1314</v>
          </cell>
          <cell r="P1790">
            <v>0</v>
          </cell>
          <cell r="Q1790">
            <v>38</v>
          </cell>
          <cell r="R1790" t="str">
            <v>S</v>
          </cell>
          <cell r="S1790">
            <v>0</v>
          </cell>
          <cell r="T1790">
            <v>50</v>
          </cell>
          <cell r="U1790">
            <v>18179.580000000002</v>
          </cell>
          <cell r="V1790">
            <v>23920.5</v>
          </cell>
          <cell r="W1790">
            <v>8</v>
          </cell>
          <cell r="X1790">
            <v>3827.28</v>
          </cell>
        </row>
        <row r="1791">
          <cell r="A1791">
            <v>2014</v>
          </cell>
          <cell r="B1791">
            <v>7064</v>
          </cell>
          <cell r="C1791" t="str">
            <v>COOP. SOCIALE AVVENIRE</v>
          </cell>
          <cell r="D1791">
            <v>41759</v>
          </cell>
          <cell r="E1791" t="str">
            <v xml:space="preserve">30              </v>
          </cell>
          <cell r="F1791">
            <v>41771</v>
          </cell>
          <cell r="G1791">
            <v>2232.6</v>
          </cell>
          <cell r="H1791">
            <v>2232.6</v>
          </cell>
          <cell r="I1791">
            <v>0</v>
          </cell>
          <cell r="J1791">
            <v>41809</v>
          </cell>
          <cell r="K1791">
            <v>30</v>
          </cell>
          <cell r="L1791">
            <v>42005</v>
          </cell>
          <cell r="M1791">
            <v>42369</v>
          </cell>
          <cell r="N1791">
            <v>0</v>
          </cell>
          <cell r="O1791">
            <v>1314</v>
          </cell>
          <cell r="P1791">
            <v>0</v>
          </cell>
          <cell r="Q1791">
            <v>38</v>
          </cell>
          <cell r="R1791" t="str">
            <v>S</v>
          </cell>
          <cell r="S1791">
            <v>0</v>
          </cell>
          <cell r="T1791">
            <v>50</v>
          </cell>
          <cell r="U1791">
            <v>84838.8</v>
          </cell>
          <cell r="V1791">
            <v>111630</v>
          </cell>
          <cell r="W1791">
            <v>8</v>
          </cell>
          <cell r="X1791">
            <v>17860.8</v>
          </cell>
        </row>
        <row r="1792">
          <cell r="A1792">
            <v>2014</v>
          </cell>
          <cell r="B1792">
            <v>7065</v>
          </cell>
          <cell r="C1792" t="str">
            <v>COOP. SOCIALE AVVENIRE</v>
          </cell>
          <cell r="D1792">
            <v>41759</v>
          </cell>
          <cell r="E1792" t="str">
            <v xml:space="preserve">29              </v>
          </cell>
          <cell r="F1792">
            <v>41771</v>
          </cell>
          <cell r="G1792">
            <v>79.739999999999995</v>
          </cell>
          <cell r="H1792">
            <v>79.739999999999995</v>
          </cell>
          <cell r="I1792">
            <v>0</v>
          </cell>
          <cell r="J1792">
            <v>41809</v>
          </cell>
          <cell r="K1792">
            <v>30</v>
          </cell>
          <cell r="L1792">
            <v>42005</v>
          </cell>
          <cell r="M1792">
            <v>42369</v>
          </cell>
          <cell r="N1792">
            <v>0</v>
          </cell>
          <cell r="O1792">
            <v>1314</v>
          </cell>
          <cell r="P1792">
            <v>0</v>
          </cell>
          <cell r="Q1792">
            <v>38</v>
          </cell>
          <cell r="R1792" t="str">
            <v>S</v>
          </cell>
          <cell r="S1792">
            <v>0</v>
          </cell>
          <cell r="T1792">
            <v>50</v>
          </cell>
          <cell r="U1792">
            <v>3030.12</v>
          </cell>
          <cell r="V1792">
            <v>3987</v>
          </cell>
          <cell r="W1792">
            <v>8</v>
          </cell>
          <cell r="X1792">
            <v>637.91999999999996</v>
          </cell>
        </row>
        <row r="1793">
          <cell r="A1793">
            <v>2014</v>
          </cell>
          <cell r="B1793">
            <v>7067</v>
          </cell>
          <cell r="C1793" t="str">
            <v>AUTOSTRADE PER L'ITALIA SPA</v>
          </cell>
          <cell r="D1793">
            <v>41759</v>
          </cell>
          <cell r="E1793" t="str">
            <v xml:space="preserve">2322            </v>
          </cell>
          <cell r="F1793">
            <v>41771</v>
          </cell>
          <cell r="G1793">
            <v>2.8</v>
          </cell>
          <cell r="H1793">
            <v>2.8</v>
          </cell>
          <cell r="I1793">
            <v>0</v>
          </cell>
          <cell r="J1793">
            <v>41802</v>
          </cell>
          <cell r="K1793">
            <v>30</v>
          </cell>
          <cell r="L1793">
            <v>42005</v>
          </cell>
          <cell r="M1793">
            <v>42369</v>
          </cell>
          <cell r="N1793">
            <v>0</v>
          </cell>
          <cell r="O1793">
            <v>1103</v>
          </cell>
          <cell r="P1793">
            <v>0</v>
          </cell>
          <cell r="Q1793">
            <v>31</v>
          </cell>
          <cell r="R1793" t="str">
            <v>S</v>
          </cell>
          <cell r="S1793">
            <v>0</v>
          </cell>
          <cell r="T1793">
            <v>43</v>
          </cell>
          <cell r="U1793">
            <v>86.8</v>
          </cell>
          <cell r="V1793">
            <v>120.4</v>
          </cell>
          <cell r="W1793">
            <v>1</v>
          </cell>
          <cell r="X1793">
            <v>2.8</v>
          </cell>
        </row>
        <row r="1794">
          <cell r="A1794">
            <v>2014</v>
          </cell>
          <cell r="B1794">
            <v>7068</v>
          </cell>
          <cell r="C1794" t="str">
            <v>TELEPASS SPA</v>
          </cell>
          <cell r="D1794">
            <v>41759</v>
          </cell>
          <cell r="E1794" t="str">
            <v xml:space="preserve">69105           </v>
          </cell>
          <cell r="F1794">
            <v>41771</v>
          </cell>
          <cell r="G1794">
            <v>1.26</v>
          </cell>
          <cell r="H1794">
            <v>1.26</v>
          </cell>
          <cell r="I1794">
            <v>0</v>
          </cell>
          <cell r="J1794">
            <v>41802</v>
          </cell>
          <cell r="K1794">
            <v>30</v>
          </cell>
          <cell r="L1794">
            <v>42005</v>
          </cell>
          <cell r="M1794">
            <v>42369</v>
          </cell>
          <cell r="N1794">
            <v>0</v>
          </cell>
          <cell r="O1794">
            <v>1103</v>
          </cell>
          <cell r="P1794">
            <v>0</v>
          </cell>
          <cell r="Q1794">
            <v>31</v>
          </cell>
          <cell r="R1794" t="str">
            <v>S</v>
          </cell>
          <cell r="S1794">
            <v>0</v>
          </cell>
          <cell r="T1794">
            <v>43</v>
          </cell>
          <cell r="U1794">
            <v>39.06</v>
          </cell>
          <cell r="V1794">
            <v>54.18</v>
          </cell>
          <cell r="W1794">
            <v>1</v>
          </cell>
          <cell r="X1794">
            <v>1.26</v>
          </cell>
        </row>
        <row r="1795">
          <cell r="A1795">
            <v>2014</v>
          </cell>
          <cell r="B1795">
            <v>7072</v>
          </cell>
          <cell r="C1795" t="str">
            <v>SPRINT OFFICE SRL</v>
          </cell>
          <cell r="D1795">
            <v>41759</v>
          </cell>
          <cell r="E1795" t="str">
            <v xml:space="preserve">988             </v>
          </cell>
          <cell r="F1795">
            <v>41771</v>
          </cell>
          <cell r="G1795">
            <v>36.61</v>
          </cell>
          <cell r="H1795">
            <v>36.61</v>
          </cell>
          <cell r="I1795">
            <v>0</v>
          </cell>
          <cell r="J1795">
            <v>41802</v>
          </cell>
          <cell r="K1795">
            <v>30</v>
          </cell>
          <cell r="L1795">
            <v>42005</v>
          </cell>
          <cell r="M1795">
            <v>42369</v>
          </cell>
          <cell r="N1795">
            <v>0</v>
          </cell>
          <cell r="O1795">
            <v>1201</v>
          </cell>
          <cell r="P1795">
            <v>0</v>
          </cell>
          <cell r="Q1795">
            <v>31</v>
          </cell>
          <cell r="R1795" t="str">
            <v>S</v>
          </cell>
          <cell r="S1795">
            <v>0</v>
          </cell>
          <cell r="T1795">
            <v>43</v>
          </cell>
          <cell r="U1795">
            <v>1134.9100000000001</v>
          </cell>
          <cell r="V1795">
            <v>1574.23</v>
          </cell>
          <cell r="W1795">
            <v>1</v>
          </cell>
          <cell r="X1795">
            <v>36.61</v>
          </cell>
        </row>
        <row r="1796">
          <cell r="A1796">
            <v>2014</v>
          </cell>
          <cell r="B1796">
            <v>7074</v>
          </cell>
          <cell r="C1796" t="str">
            <v>ENI S.P.A.</v>
          </cell>
          <cell r="D1796">
            <v>41759</v>
          </cell>
          <cell r="E1796" t="str">
            <v xml:space="preserve">62022           </v>
          </cell>
          <cell r="F1796">
            <v>41771</v>
          </cell>
          <cell r="G1796">
            <v>1117.3399999999999</v>
          </cell>
          <cell r="H1796">
            <v>1117.3399999999999</v>
          </cell>
          <cell r="I1796">
            <v>0</v>
          </cell>
          <cell r="J1796">
            <v>41821</v>
          </cell>
          <cell r="K1796">
            <v>30</v>
          </cell>
          <cell r="L1796">
            <v>42005</v>
          </cell>
          <cell r="M1796">
            <v>42369</v>
          </cell>
          <cell r="N1796">
            <v>0</v>
          </cell>
          <cell r="O1796">
            <v>1202</v>
          </cell>
          <cell r="P1796">
            <v>0</v>
          </cell>
          <cell r="Q1796">
            <v>50</v>
          </cell>
          <cell r="R1796" t="str">
            <v>S</v>
          </cell>
          <cell r="S1796">
            <v>0</v>
          </cell>
          <cell r="T1796">
            <v>62</v>
          </cell>
          <cell r="U1796">
            <v>55867</v>
          </cell>
          <cell r="V1796">
            <v>69275.08</v>
          </cell>
          <cell r="W1796">
            <v>20</v>
          </cell>
          <cell r="X1796">
            <v>22346.799999999999</v>
          </cell>
        </row>
        <row r="1797">
          <cell r="A1797">
            <v>2014</v>
          </cell>
          <cell r="B1797">
            <v>7062</v>
          </cell>
          <cell r="C1797" t="str">
            <v>EIVAWEB DI SCALFO ROBERTO</v>
          </cell>
          <cell r="D1797">
            <v>41764</v>
          </cell>
          <cell r="E1797" t="str">
            <v xml:space="preserve">29              </v>
          </cell>
          <cell r="F1797">
            <v>41771</v>
          </cell>
          <cell r="G1797">
            <v>427</v>
          </cell>
          <cell r="H1797">
            <v>0</v>
          </cell>
          <cell r="I1797">
            <v>0</v>
          </cell>
          <cell r="K1797">
            <v>30</v>
          </cell>
          <cell r="L1797">
            <v>42005</v>
          </cell>
          <cell r="M1797">
            <v>42369</v>
          </cell>
          <cell r="N1797">
            <v>0</v>
          </cell>
          <cell r="P1797">
            <v>0</v>
          </cell>
          <cell r="Q1797">
            <v>0</v>
          </cell>
          <cell r="R1797" t="str">
            <v>N</v>
          </cell>
          <cell r="S1797">
            <v>427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</row>
        <row r="1798">
          <cell r="A1798">
            <v>2014</v>
          </cell>
          <cell r="B1798">
            <v>7077</v>
          </cell>
          <cell r="C1798" t="str">
            <v>VIAGGI REBELLATO SNC</v>
          </cell>
          <cell r="D1798">
            <v>41740</v>
          </cell>
          <cell r="E1798" t="str">
            <v xml:space="preserve">106             </v>
          </cell>
          <cell r="F1798">
            <v>41773</v>
          </cell>
          <cell r="G1798">
            <v>11304.43</v>
          </cell>
          <cell r="H1798">
            <v>11304.43</v>
          </cell>
          <cell r="I1798">
            <v>0</v>
          </cell>
          <cell r="J1798">
            <v>41774</v>
          </cell>
          <cell r="K1798">
            <v>30</v>
          </cell>
          <cell r="L1798">
            <v>42005</v>
          </cell>
          <cell r="M1798">
            <v>42369</v>
          </cell>
          <cell r="N1798">
            <v>0</v>
          </cell>
          <cell r="O1798">
            <v>1302</v>
          </cell>
          <cell r="P1798">
            <v>1027.68</v>
          </cell>
          <cell r="Q1798">
            <v>1</v>
          </cell>
          <cell r="R1798" t="str">
            <v>S</v>
          </cell>
          <cell r="S1798">
            <v>0</v>
          </cell>
          <cell r="T1798">
            <v>34</v>
          </cell>
          <cell r="U1798">
            <v>11304.43</v>
          </cell>
          <cell r="V1798">
            <v>384350.62</v>
          </cell>
          <cell r="W1798">
            <v>-29</v>
          </cell>
          <cell r="X1798">
            <v>-327828.46999999997</v>
          </cell>
        </row>
        <row r="1799">
          <cell r="A1799">
            <v>2014</v>
          </cell>
          <cell r="B1799">
            <v>7078</v>
          </cell>
          <cell r="C1799" t="str">
            <v>La nuova Posta</v>
          </cell>
          <cell r="D1799">
            <v>41773</v>
          </cell>
          <cell r="E1799" t="str">
            <v xml:space="preserve">300             </v>
          </cell>
          <cell r="F1799">
            <v>41773</v>
          </cell>
          <cell r="G1799">
            <v>951</v>
          </cell>
          <cell r="H1799">
            <v>951</v>
          </cell>
          <cell r="I1799">
            <v>0</v>
          </cell>
          <cell r="J1799">
            <v>41774</v>
          </cell>
          <cell r="K1799">
            <v>30</v>
          </cell>
          <cell r="L1799">
            <v>42005</v>
          </cell>
          <cell r="M1799">
            <v>42369</v>
          </cell>
          <cell r="N1799">
            <v>0</v>
          </cell>
          <cell r="O1799">
            <v>1322</v>
          </cell>
          <cell r="P1799">
            <v>0</v>
          </cell>
          <cell r="Q1799">
            <v>1</v>
          </cell>
          <cell r="R1799" t="str">
            <v>S</v>
          </cell>
          <cell r="S1799">
            <v>0</v>
          </cell>
          <cell r="T1799">
            <v>1</v>
          </cell>
          <cell r="U1799">
            <v>951</v>
          </cell>
          <cell r="V1799">
            <v>951</v>
          </cell>
          <cell r="W1799">
            <v>-29</v>
          </cell>
          <cell r="X1799">
            <v>-27579</v>
          </cell>
        </row>
        <row r="1800">
          <cell r="A1800">
            <v>2014</v>
          </cell>
          <cell r="B1800">
            <v>7093</v>
          </cell>
          <cell r="C1800" t="str">
            <v>PADOVAN GIUSEPPE</v>
          </cell>
          <cell r="D1800">
            <v>41739</v>
          </cell>
          <cell r="E1800" t="str">
            <v xml:space="preserve">5140            </v>
          </cell>
          <cell r="F1800">
            <v>41778</v>
          </cell>
          <cell r="G1800">
            <v>888.16</v>
          </cell>
          <cell r="H1800">
            <v>888.16</v>
          </cell>
          <cell r="I1800">
            <v>0</v>
          </cell>
          <cell r="J1800">
            <v>41778</v>
          </cell>
          <cell r="K1800">
            <v>30</v>
          </cell>
          <cell r="L1800">
            <v>42005</v>
          </cell>
          <cell r="M1800">
            <v>42369</v>
          </cell>
          <cell r="N1800">
            <v>0</v>
          </cell>
          <cell r="O1800">
            <v>1307</v>
          </cell>
          <cell r="P1800">
            <v>0</v>
          </cell>
          <cell r="Q1800">
            <v>0</v>
          </cell>
          <cell r="R1800" t="str">
            <v>S</v>
          </cell>
          <cell r="S1800">
            <v>0</v>
          </cell>
          <cell r="T1800">
            <v>39</v>
          </cell>
          <cell r="U1800">
            <v>0</v>
          </cell>
          <cell r="V1800">
            <v>34638.239999999998</v>
          </cell>
          <cell r="W1800">
            <v>-30</v>
          </cell>
          <cell r="X1800">
            <v>-26644.799999999999</v>
          </cell>
        </row>
        <row r="1801">
          <cell r="A1801">
            <v>2014</v>
          </cell>
          <cell r="B1801">
            <v>7079</v>
          </cell>
          <cell r="C1801" t="str">
            <v>LEXMEDIA SRL</v>
          </cell>
          <cell r="D1801">
            <v>41674</v>
          </cell>
          <cell r="E1801" t="str">
            <v xml:space="preserve">138             </v>
          </cell>
          <cell r="F1801">
            <v>41778</v>
          </cell>
          <cell r="G1801">
            <v>2033.74</v>
          </cell>
          <cell r="H1801">
            <v>2033.74</v>
          </cell>
          <cell r="I1801">
            <v>0</v>
          </cell>
          <cell r="J1801">
            <v>41789</v>
          </cell>
          <cell r="K1801">
            <v>30</v>
          </cell>
          <cell r="L1801">
            <v>42005</v>
          </cell>
          <cell r="M1801">
            <v>42369</v>
          </cell>
          <cell r="N1801">
            <v>0</v>
          </cell>
          <cell r="O1801">
            <v>4503</v>
          </cell>
          <cell r="P1801">
            <v>0</v>
          </cell>
          <cell r="Q1801">
            <v>11</v>
          </cell>
          <cell r="R1801" t="str">
            <v>S</v>
          </cell>
          <cell r="S1801">
            <v>0</v>
          </cell>
          <cell r="T1801">
            <v>115</v>
          </cell>
          <cell r="U1801">
            <v>22371.14</v>
          </cell>
          <cell r="V1801">
            <v>233880.1</v>
          </cell>
          <cell r="W1801">
            <v>-19</v>
          </cell>
          <cell r="X1801">
            <v>-38641.06</v>
          </cell>
        </row>
        <row r="1802">
          <cell r="A1802">
            <v>2014</v>
          </cell>
          <cell r="B1802">
            <v>7090</v>
          </cell>
          <cell r="C1802" t="str">
            <v>I.T.C. SRL</v>
          </cell>
          <cell r="D1802">
            <v>41736</v>
          </cell>
          <cell r="E1802" t="str">
            <v xml:space="preserve">305             </v>
          </cell>
          <cell r="F1802">
            <v>41778</v>
          </cell>
          <cell r="G1802">
            <v>262.3</v>
          </cell>
          <cell r="H1802">
            <v>262.3</v>
          </cell>
          <cell r="I1802">
            <v>0</v>
          </cell>
          <cell r="J1802">
            <v>41801</v>
          </cell>
          <cell r="K1802">
            <v>30</v>
          </cell>
          <cell r="L1802">
            <v>42005</v>
          </cell>
          <cell r="M1802">
            <v>42369</v>
          </cell>
          <cell r="N1802">
            <v>0</v>
          </cell>
          <cell r="O1802">
            <v>4503</v>
          </cell>
          <cell r="P1802">
            <v>0</v>
          </cell>
          <cell r="Q1802">
            <v>23</v>
          </cell>
          <cell r="R1802" t="str">
            <v>S</v>
          </cell>
          <cell r="S1802">
            <v>0</v>
          </cell>
          <cell r="T1802">
            <v>65</v>
          </cell>
          <cell r="U1802">
            <v>6032.9</v>
          </cell>
          <cell r="V1802">
            <v>17049.5</v>
          </cell>
          <cell r="W1802">
            <v>-7</v>
          </cell>
          <cell r="X1802">
            <v>-1836.1</v>
          </cell>
        </row>
        <row r="1803">
          <cell r="A1803">
            <v>2014</v>
          </cell>
          <cell r="B1803">
            <v>7081</v>
          </cell>
          <cell r="C1803" t="str">
            <v>ADELANTE SOC.COOP.SOC.LE ONLUS</v>
          </cell>
          <cell r="D1803">
            <v>41759</v>
          </cell>
          <cell r="E1803" t="str">
            <v xml:space="preserve">117             </v>
          </cell>
          <cell r="F1803">
            <v>41778</v>
          </cell>
          <cell r="G1803">
            <v>705.64</v>
          </cell>
          <cell r="H1803">
            <v>705.64</v>
          </cell>
          <cell r="I1803">
            <v>0</v>
          </cell>
          <cell r="J1803">
            <v>41789</v>
          </cell>
          <cell r="K1803">
            <v>30</v>
          </cell>
          <cell r="L1803">
            <v>42005</v>
          </cell>
          <cell r="M1803">
            <v>42369</v>
          </cell>
          <cell r="N1803">
            <v>0</v>
          </cell>
          <cell r="O1803">
            <v>1582</v>
          </cell>
          <cell r="P1803">
            <v>0</v>
          </cell>
          <cell r="Q1803">
            <v>11</v>
          </cell>
          <cell r="R1803" t="str">
            <v>S</v>
          </cell>
          <cell r="S1803">
            <v>0</v>
          </cell>
          <cell r="T1803">
            <v>30</v>
          </cell>
          <cell r="U1803">
            <v>7762.04</v>
          </cell>
          <cell r="V1803">
            <v>21169.200000000001</v>
          </cell>
          <cell r="W1803">
            <v>-19</v>
          </cell>
          <cell r="X1803">
            <v>-13407.16</v>
          </cell>
        </row>
        <row r="1804">
          <cell r="A1804">
            <v>2014</v>
          </cell>
          <cell r="B1804">
            <v>7082</v>
          </cell>
          <cell r="C1804" t="str">
            <v>ADELANTE SOC.COOP.SOC.LE ONLUS</v>
          </cell>
          <cell r="D1804">
            <v>41759</v>
          </cell>
          <cell r="E1804" t="str">
            <v xml:space="preserve">115             </v>
          </cell>
          <cell r="F1804">
            <v>41778</v>
          </cell>
          <cell r="G1804">
            <v>1163.24</v>
          </cell>
          <cell r="H1804">
            <v>1163.24</v>
          </cell>
          <cell r="I1804">
            <v>0</v>
          </cell>
          <cell r="J1804">
            <v>41789</v>
          </cell>
          <cell r="K1804">
            <v>30</v>
          </cell>
          <cell r="L1804">
            <v>42005</v>
          </cell>
          <cell r="M1804">
            <v>42369</v>
          </cell>
          <cell r="N1804">
            <v>0</v>
          </cell>
          <cell r="O1804">
            <v>1582</v>
          </cell>
          <cell r="P1804">
            <v>0</v>
          </cell>
          <cell r="Q1804">
            <v>11</v>
          </cell>
          <cell r="R1804" t="str">
            <v>S</v>
          </cell>
          <cell r="S1804">
            <v>0</v>
          </cell>
          <cell r="T1804">
            <v>30</v>
          </cell>
          <cell r="U1804">
            <v>12795.64</v>
          </cell>
          <cell r="V1804">
            <v>34897.199999999997</v>
          </cell>
          <cell r="W1804">
            <v>-19</v>
          </cell>
          <cell r="X1804">
            <v>-22101.56</v>
          </cell>
        </row>
        <row r="1805">
          <cell r="A1805">
            <v>2014</v>
          </cell>
          <cell r="B1805">
            <v>7086</v>
          </cell>
          <cell r="C1805" t="str">
            <v>Associazione I.E.S.S.</v>
          </cell>
          <cell r="D1805">
            <v>41761</v>
          </cell>
          <cell r="E1805" t="str">
            <v xml:space="preserve">7               </v>
          </cell>
          <cell r="F1805">
            <v>41778</v>
          </cell>
          <cell r="G1805">
            <v>4606.5600000000004</v>
          </cell>
          <cell r="H1805">
            <v>4606.5600000000004</v>
          </cell>
          <cell r="I1805">
            <v>0</v>
          </cell>
          <cell r="J1805">
            <v>41789</v>
          </cell>
          <cell r="K1805">
            <v>30</v>
          </cell>
          <cell r="L1805">
            <v>42005</v>
          </cell>
          <cell r="M1805">
            <v>42369</v>
          </cell>
          <cell r="N1805">
            <v>0</v>
          </cell>
          <cell r="O1805">
            <v>1582</v>
          </cell>
          <cell r="P1805">
            <v>0</v>
          </cell>
          <cell r="Q1805">
            <v>11</v>
          </cell>
          <cell r="R1805" t="str">
            <v>S</v>
          </cell>
          <cell r="S1805">
            <v>0</v>
          </cell>
          <cell r="T1805">
            <v>28</v>
          </cell>
          <cell r="U1805">
            <v>50672.160000000003</v>
          </cell>
          <cell r="V1805">
            <v>128983.67999999999</v>
          </cell>
          <cell r="W1805">
            <v>-19</v>
          </cell>
          <cell r="X1805">
            <v>-87524.64</v>
          </cell>
        </row>
        <row r="1806">
          <cell r="A1806">
            <v>2014</v>
          </cell>
          <cell r="B1806">
            <v>7087</v>
          </cell>
          <cell r="C1806" t="str">
            <v>Associazione I.E.S.S.</v>
          </cell>
          <cell r="D1806">
            <v>41761</v>
          </cell>
          <cell r="E1806" t="str">
            <v xml:space="preserve">8               </v>
          </cell>
          <cell r="F1806">
            <v>41778</v>
          </cell>
          <cell r="G1806">
            <v>4185.88</v>
          </cell>
          <cell r="H1806">
            <v>4185.88</v>
          </cell>
          <cell r="I1806">
            <v>0</v>
          </cell>
          <cell r="J1806">
            <v>41789</v>
          </cell>
          <cell r="K1806">
            <v>30</v>
          </cell>
          <cell r="L1806">
            <v>42005</v>
          </cell>
          <cell r="M1806">
            <v>42369</v>
          </cell>
          <cell r="N1806">
            <v>0</v>
          </cell>
          <cell r="O1806">
            <v>1582</v>
          </cell>
          <cell r="P1806">
            <v>0</v>
          </cell>
          <cell r="Q1806">
            <v>11</v>
          </cell>
          <cell r="R1806" t="str">
            <v>S</v>
          </cell>
          <cell r="S1806">
            <v>0</v>
          </cell>
          <cell r="T1806">
            <v>28</v>
          </cell>
          <cell r="U1806">
            <v>46044.68</v>
          </cell>
          <cell r="V1806">
            <v>117204.64</v>
          </cell>
          <cell r="W1806">
            <v>-19</v>
          </cell>
          <cell r="X1806">
            <v>-79531.72</v>
          </cell>
        </row>
        <row r="1807">
          <cell r="A1807">
            <v>2014</v>
          </cell>
          <cell r="B1807">
            <v>7083</v>
          </cell>
          <cell r="C1807" t="str">
            <v>CENTRO ANZIANI VILLA ALDINA</v>
          </cell>
          <cell r="D1807">
            <v>41766</v>
          </cell>
          <cell r="E1807" t="str">
            <v xml:space="preserve">352/2014        </v>
          </cell>
          <cell r="F1807">
            <v>41778</v>
          </cell>
          <cell r="G1807">
            <v>2865.5</v>
          </cell>
          <cell r="H1807">
            <v>2865.5</v>
          </cell>
          <cell r="I1807">
            <v>0</v>
          </cell>
          <cell r="J1807">
            <v>41789</v>
          </cell>
          <cell r="K1807">
            <v>30</v>
          </cell>
          <cell r="L1807">
            <v>42005</v>
          </cell>
          <cell r="M1807">
            <v>42369</v>
          </cell>
          <cell r="N1807">
            <v>0</v>
          </cell>
          <cell r="O1807">
            <v>1582</v>
          </cell>
          <cell r="P1807">
            <v>0</v>
          </cell>
          <cell r="Q1807">
            <v>11</v>
          </cell>
          <cell r="R1807" t="str">
            <v>S</v>
          </cell>
          <cell r="S1807">
            <v>0</v>
          </cell>
          <cell r="T1807">
            <v>23</v>
          </cell>
          <cell r="U1807">
            <v>31520.5</v>
          </cell>
          <cell r="V1807">
            <v>65906.5</v>
          </cell>
          <cell r="W1807">
            <v>-19</v>
          </cell>
          <cell r="X1807">
            <v>-54444.5</v>
          </cell>
        </row>
        <row r="1808">
          <cell r="A1808">
            <v>2014</v>
          </cell>
          <cell r="B1808">
            <v>7091</v>
          </cell>
          <cell r="C1808" t="str">
            <v>ACLI SERVICE VICENZA SRL</v>
          </cell>
          <cell r="D1808">
            <v>41766</v>
          </cell>
          <cell r="E1808" t="str">
            <v xml:space="preserve">A4/38           </v>
          </cell>
          <cell r="F1808">
            <v>41778</v>
          </cell>
          <cell r="G1808">
            <v>6.1</v>
          </cell>
          <cell r="H1808">
            <v>6.1</v>
          </cell>
          <cell r="I1808">
            <v>0</v>
          </cell>
          <cell r="J1808">
            <v>41789</v>
          </cell>
          <cell r="K1808">
            <v>30</v>
          </cell>
          <cell r="L1808">
            <v>42005</v>
          </cell>
          <cell r="M1808">
            <v>42369</v>
          </cell>
          <cell r="N1808">
            <v>0</v>
          </cell>
          <cell r="O1808">
            <v>1332</v>
          </cell>
          <cell r="P1808">
            <v>0</v>
          </cell>
          <cell r="Q1808">
            <v>11</v>
          </cell>
          <cell r="R1808" t="str">
            <v>S</v>
          </cell>
          <cell r="S1808">
            <v>0</v>
          </cell>
          <cell r="T1808">
            <v>23</v>
          </cell>
          <cell r="U1808">
            <v>67.099999999999994</v>
          </cell>
          <cell r="V1808">
            <v>140.30000000000001</v>
          </cell>
          <cell r="W1808">
            <v>-19</v>
          </cell>
          <cell r="X1808">
            <v>-115.9</v>
          </cell>
        </row>
        <row r="1809">
          <cell r="A1809">
            <v>2014</v>
          </cell>
          <cell r="B1809">
            <v>7088</v>
          </cell>
          <cell r="C1809" t="str">
            <v>CASA DI RIPOSO DI CARTIGLIANO</v>
          </cell>
          <cell r="D1809">
            <v>41772</v>
          </cell>
          <cell r="E1809" t="str">
            <v xml:space="preserve">328/2014        </v>
          </cell>
          <cell r="F1809">
            <v>41778</v>
          </cell>
          <cell r="G1809">
            <v>350</v>
          </cell>
          <cell r="H1809">
            <v>350</v>
          </cell>
          <cell r="I1809">
            <v>0</v>
          </cell>
          <cell r="J1809">
            <v>41789</v>
          </cell>
          <cell r="K1809">
            <v>30</v>
          </cell>
          <cell r="L1809">
            <v>42005</v>
          </cell>
          <cell r="M1809">
            <v>42369</v>
          </cell>
          <cell r="N1809">
            <v>0</v>
          </cell>
          <cell r="O1809">
            <v>1582</v>
          </cell>
          <cell r="P1809">
            <v>0</v>
          </cell>
          <cell r="Q1809">
            <v>11</v>
          </cell>
          <cell r="R1809" t="str">
            <v>S</v>
          </cell>
          <cell r="S1809">
            <v>0</v>
          </cell>
          <cell r="T1809">
            <v>17</v>
          </cell>
          <cell r="U1809">
            <v>3850</v>
          </cell>
          <cell r="V1809">
            <v>5950</v>
          </cell>
          <cell r="W1809">
            <v>-19</v>
          </cell>
          <cell r="X1809">
            <v>-6650</v>
          </cell>
        </row>
        <row r="1810">
          <cell r="A1810">
            <v>2014</v>
          </cell>
          <cell r="B1810">
            <v>7089</v>
          </cell>
          <cell r="C1810" t="str">
            <v>BISINELLA GIO.BATTA SNC</v>
          </cell>
          <cell r="D1810">
            <v>41774</v>
          </cell>
          <cell r="E1810" t="str">
            <v xml:space="preserve">16/2013         </v>
          </cell>
          <cell r="F1810">
            <v>41778</v>
          </cell>
          <cell r="G1810">
            <v>14691.81</v>
          </cell>
          <cell r="H1810">
            <v>14691.81</v>
          </cell>
          <cell r="I1810">
            <v>0</v>
          </cell>
          <cell r="J1810">
            <v>41782</v>
          </cell>
          <cell r="K1810">
            <v>30</v>
          </cell>
          <cell r="L1810">
            <v>42005</v>
          </cell>
          <cell r="M1810">
            <v>42369</v>
          </cell>
          <cell r="N1810">
            <v>0</v>
          </cell>
          <cell r="O1810">
            <v>2102</v>
          </cell>
          <cell r="P1810">
            <v>0</v>
          </cell>
          <cell r="Q1810">
            <v>4</v>
          </cell>
          <cell r="R1810" t="str">
            <v>S</v>
          </cell>
          <cell r="S1810">
            <v>0</v>
          </cell>
          <cell r="T1810">
            <v>8</v>
          </cell>
          <cell r="U1810">
            <v>58767.24</v>
          </cell>
          <cell r="V1810">
            <v>117534.48</v>
          </cell>
          <cell r="W1810">
            <v>-26</v>
          </cell>
          <cell r="X1810">
            <v>-381987.06</v>
          </cell>
        </row>
        <row r="1811">
          <cell r="A1811">
            <v>2014</v>
          </cell>
          <cell r="B1811">
            <v>7080</v>
          </cell>
          <cell r="C1811" t="str">
            <v>LICOSA SPA</v>
          </cell>
          <cell r="D1811">
            <v>41787</v>
          </cell>
          <cell r="E1811" t="str">
            <v xml:space="preserve">21421/2014      </v>
          </cell>
          <cell r="F1811">
            <v>41778</v>
          </cell>
          <cell r="G1811">
            <v>185.44</v>
          </cell>
          <cell r="H1811">
            <v>185.44</v>
          </cell>
          <cell r="I1811">
            <v>0</v>
          </cell>
          <cell r="J1811">
            <v>41793</v>
          </cell>
          <cell r="K1811">
            <v>30</v>
          </cell>
          <cell r="L1811">
            <v>42005</v>
          </cell>
          <cell r="M1811">
            <v>42369</v>
          </cell>
          <cell r="N1811">
            <v>0</v>
          </cell>
          <cell r="O1811">
            <v>1210</v>
          </cell>
          <cell r="P1811">
            <v>0</v>
          </cell>
          <cell r="Q1811">
            <v>15</v>
          </cell>
          <cell r="R1811" t="str">
            <v>S</v>
          </cell>
          <cell r="S1811">
            <v>0</v>
          </cell>
          <cell r="T1811">
            <v>6</v>
          </cell>
          <cell r="U1811">
            <v>2781.6</v>
          </cell>
          <cell r="V1811">
            <v>1112.6400000000001</v>
          </cell>
          <cell r="W1811">
            <v>-15</v>
          </cell>
          <cell r="X1811">
            <v>-2781.6</v>
          </cell>
        </row>
        <row r="1812">
          <cell r="A1812">
            <v>2014</v>
          </cell>
          <cell r="B1812">
            <v>7095</v>
          </cell>
          <cell r="C1812" t="str">
            <v>TELECOM ITALIA SPA</v>
          </cell>
          <cell r="D1812">
            <v>41736</v>
          </cell>
          <cell r="E1812" t="str">
            <v xml:space="preserve">8E00409742      </v>
          </cell>
          <cell r="F1812">
            <v>41779</v>
          </cell>
          <cell r="G1812">
            <v>83</v>
          </cell>
          <cell r="H1812">
            <v>83</v>
          </cell>
          <cell r="I1812">
            <v>0</v>
          </cell>
          <cell r="J1812">
            <v>41821</v>
          </cell>
          <cell r="K1812">
            <v>30</v>
          </cell>
          <cell r="L1812">
            <v>42005</v>
          </cell>
          <cell r="M1812">
            <v>42369</v>
          </cell>
          <cell r="N1812">
            <v>0</v>
          </cell>
          <cell r="O1812">
            <v>1315</v>
          </cell>
          <cell r="P1812">
            <v>0</v>
          </cell>
          <cell r="Q1812">
            <v>42</v>
          </cell>
          <cell r="R1812" t="str">
            <v>S</v>
          </cell>
          <cell r="S1812">
            <v>0</v>
          </cell>
          <cell r="T1812">
            <v>85</v>
          </cell>
          <cell r="U1812">
            <v>3486</v>
          </cell>
          <cell r="V1812">
            <v>7055</v>
          </cell>
          <cell r="W1812">
            <v>12</v>
          </cell>
          <cell r="X1812">
            <v>996</v>
          </cell>
        </row>
        <row r="1813">
          <cell r="A1813">
            <v>2014</v>
          </cell>
          <cell r="B1813">
            <v>7096</v>
          </cell>
          <cell r="C1813" t="str">
            <v>TELECOM ITALIA SPA</v>
          </cell>
          <cell r="D1813">
            <v>41736</v>
          </cell>
          <cell r="E1813" t="str">
            <v xml:space="preserve">8E00403934      </v>
          </cell>
          <cell r="F1813">
            <v>41779</v>
          </cell>
          <cell r="G1813">
            <v>84.5</v>
          </cell>
          <cell r="H1813">
            <v>84.5</v>
          </cell>
          <cell r="I1813">
            <v>0</v>
          </cell>
          <cell r="J1813">
            <v>41821</v>
          </cell>
          <cell r="K1813">
            <v>30</v>
          </cell>
          <cell r="L1813">
            <v>42005</v>
          </cell>
          <cell r="M1813">
            <v>42369</v>
          </cell>
          <cell r="N1813">
            <v>0</v>
          </cell>
          <cell r="O1813">
            <v>1316</v>
          </cell>
          <cell r="P1813">
            <v>0</v>
          </cell>
          <cell r="Q1813">
            <v>42</v>
          </cell>
          <cell r="R1813" t="str">
            <v>S</v>
          </cell>
          <cell r="S1813">
            <v>0</v>
          </cell>
          <cell r="T1813">
            <v>85</v>
          </cell>
          <cell r="U1813">
            <v>3549</v>
          </cell>
          <cell r="V1813">
            <v>7182.5</v>
          </cell>
          <cell r="W1813">
            <v>12</v>
          </cell>
          <cell r="X1813">
            <v>1014</v>
          </cell>
        </row>
        <row r="1814">
          <cell r="A1814">
            <v>2014</v>
          </cell>
          <cell r="B1814">
            <v>7097</v>
          </cell>
          <cell r="C1814" t="str">
            <v>TELECOM ITALIA SPA</v>
          </cell>
          <cell r="D1814">
            <v>41736</v>
          </cell>
          <cell r="E1814" t="str">
            <v xml:space="preserve">8E00409999      </v>
          </cell>
          <cell r="F1814">
            <v>41779</v>
          </cell>
          <cell r="G1814">
            <v>59.5</v>
          </cell>
          <cell r="H1814">
            <v>59.5</v>
          </cell>
          <cell r="I1814">
            <v>0</v>
          </cell>
          <cell r="J1814">
            <v>41821</v>
          </cell>
          <cell r="K1814">
            <v>30</v>
          </cell>
          <cell r="L1814">
            <v>42005</v>
          </cell>
          <cell r="M1814">
            <v>42369</v>
          </cell>
          <cell r="N1814">
            <v>0</v>
          </cell>
          <cell r="O1814">
            <v>1315</v>
          </cell>
          <cell r="P1814">
            <v>0</v>
          </cell>
          <cell r="Q1814">
            <v>42</v>
          </cell>
          <cell r="R1814" t="str">
            <v>S</v>
          </cell>
          <cell r="S1814">
            <v>0</v>
          </cell>
          <cell r="T1814">
            <v>85</v>
          </cell>
          <cell r="U1814">
            <v>2499</v>
          </cell>
          <cell r="V1814">
            <v>5057.5</v>
          </cell>
          <cell r="W1814">
            <v>12</v>
          </cell>
          <cell r="X1814">
            <v>714</v>
          </cell>
        </row>
        <row r="1815">
          <cell r="A1815">
            <v>2014</v>
          </cell>
          <cell r="B1815">
            <v>7098</v>
          </cell>
          <cell r="C1815" t="str">
            <v>TELECOM ITALIA SPA</v>
          </cell>
          <cell r="D1815">
            <v>41736</v>
          </cell>
          <cell r="E1815" t="str">
            <v xml:space="preserve">8E00404160      </v>
          </cell>
          <cell r="F1815">
            <v>41779</v>
          </cell>
          <cell r="G1815">
            <v>58.5</v>
          </cell>
          <cell r="H1815">
            <v>58.5</v>
          </cell>
          <cell r="I1815">
            <v>0</v>
          </cell>
          <cell r="J1815">
            <v>41821</v>
          </cell>
          <cell r="K1815">
            <v>30</v>
          </cell>
          <cell r="L1815">
            <v>42005</v>
          </cell>
          <cell r="M1815">
            <v>42369</v>
          </cell>
          <cell r="N1815">
            <v>0</v>
          </cell>
          <cell r="O1815">
            <v>1315</v>
          </cell>
          <cell r="P1815">
            <v>0</v>
          </cell>
          <cell r="Q1815">
            <v>42</v>
          </cell>
          <cell r="R1815" t="str">
            <v>S</v>
          </cell>
          <cell r="S1815">
            <v>0</v>
          </cell>
          <cell r="T1815">
            <v>85</v>
          </cell>
          <cell r="U1815">
            <v>2457</v>
          </cell>
          <cell r="V1815">
            <v>4972.5</v>
          </cell>
          <cell r="W1815">
            <v>12</v>
          </cell>
          <cell r="X1815">
            <v>702</v>
          </cell>
        </row>
        <row r="1816">
          <cell r="A1816">
            <v>2014</v>
          </cell>
          <cell r="B1816">
            <v>7099</v>
          </cell>
          <cell r="C1816" t="str">
            <v>TELECOM ITALIA SPA</v>
          </cell>
          <cell r="D1816">
            <v>41736</v>
          </cell>
          <cell r="E1816" t="str">
            <v xml:space="preserve">8E00409984      </v>
          </cell>
          <cell r="F1816">
            <v>41779</v>
          </cell>
          <cell r="G1816">
            <v>165</v>
          </cell>
          <cell r="H1816">
            <v>165</v>
          </cell>
          <cell r="I1816">
            <v>0</v>
          </cell>
          <cell r="J1816">
            <v>41821</v>
          </cell>
          <cell r="K1816">
            <v>30</v>
          </cell>
          <cell r="L1816">
            <v>42005</v>
          </cell>
          <cell r="M1816">
            <v>42369</v>
          </cell>
          <cell r="N1816">
            <v>0</v>
          </cell>
          <cell r="O1816">
            <v>1316</v>
          </cell>
          <cell r="P1816">
            <v>0</v>
          </cell>
          <cell r="Q1816">
            <v>42</v>
          </cell>
          <cell r="R1816" t="str">
            <v>S</v>
          </cell>
          <cell r="S1816">
            <v>0</v>
          </cell>
          <cell r="T1816">
            <v>85</v>
          </cell>
          <cell r="U1816">
            <v>6930</v>
          </cell>
          <cell r="V1816">
            <v>14025</v>
          </cell>
          <cell r="W1816">
            <v>12</v>
          </cell>
          <cell r="X1816">
            <v>1980</v>
          </cell>
        </row>
        <row r="1817">
          <cell r="A1817">
            <v>2014</v>
          </cell>
          <cell r="B1817">
            <v>7100</v>
          </cell>
          <cell r="C1817" t="str">
            <v>TELECOM ITALIA SPA</v>
          </cell>
          <cell r="D1817">
            <v>41736</v>
          </cell>
          <cell r="E1817" t="str">
            <v xml:space="preserve">8E00408977      </v>
          </cell>
          <cell r="F1817">
            <v>41779</v>
          </cell>
          <cell r="G1817">
            <v>212.5</v>
          </cell>
          <cell r="H1817">
            <v>212.5</v>
          </cell>
          <cell r="I1817">
            <v>0</v>
          </cell>
          <cell r="J1817">
            <v>41821</v>
          </cell>
          <cell r="K1817">
            <v>30</v>
          </cell>
          <cell r="L1817">
            <v>42005</v>
          </cell>
          <cell r="M1817">
            <v>42369</v>
          </cell>
          <cell r="N1817">
            <v>0</v>
          </cell>
          <cell r="O1817">
            <v>1316</v>
          </cell>
          <cell r="P1817">
            <v>0</v>
          </cell>
          <cell r="Q1817">
            <v>42</v>
          </cell>
          <cell r="R1817" t="str">
            <v>S</v>
          </cell>
          <cell r="S1817">
            <v>0</v>
          </cell>
          <cell r="T1817">
            <v>85</v>
          </cell>
          <cell r="U1817">
            <v>8925</v>
          </cell>
          <cell r="V1817">
            <v>18062.5</v>
          </cell>
          <cell r="W1817">
            <v>12</v>
          </cell>
          <cell r="X1817">
            <v>2550</v>
          </cell>
        </row>
        <row r="1818">
          <cell r="A1818">
            <v>2014</v>
          </cell>
          <cell r="B1818">
            <v>7101</v>
          </cell>
          <cell r="C1818" t="str">
            <v>TELECOM ITALIA SPA</v>
          </cell>
          <cell r="D1818">
            <v>41736</v>
          </cell>
          <cell r="E1818" t="str">
            <v xml:space="preserve">8E00403785      </v>
          </cell>
          <cell r="F1818">
            <v>41779</v>
          </cell>
          <cell r="G1818">
            <v>162.5</v>
          </cell>
          <cell r="H1818">
            <v>162.5</v>
          </cell>
          <cell r="I1818">
            <v>0</v>
          </cell>
          <cell r="J1818">
            <v>41821</v>
          </cell>
          <cell r="K1818">
            <v>30</v>
          </cell>
          <cell r="L1818">
            <v>42005</v>
          </cell>
          <cell r="M1818">
            <v>42369</v>
          </cell>
          <cell r="N1818">
            <v>0</v>
          </cell>
          <cell r="O1818">
            <v>1316</v>
          </cell>
          <cell r="P1818">
            <v>0</v>
          </cell>
          <cell r="Q1818">
            <v>42</v>
          </cell>
          <cell r="R1818" t="str">
            <v>S</v>
          </cell>
          <cell r="S1818">
            <v>0</v>
          </cell>
          <cell r="T1818">
            <v>85</v>
          </cell>
          <cell r="U1818">
            <v>6825</v>
          </cell>
          <cell r="V1818">
            <v>13812.5</v>
          </cell>
          <cell r="W1818">
            <v>12</v>
          </cell>
          <cell r="X1818">
            <v>1950</v>
          </cell>
        </row>
        <row r="1819">
          <cell r="A1819">
            <v>2014</v>
          </cell>
          <cell r="B1819">
            <v>7102</v>
          </cell>
          <cell r="C1819" t="str">
            <v>TELECOM ITALIA SPA</v>
          </cell>
          <cell r="D1819">
            <v>41736</v>
          </cell>
          <cell r="E1819" t="str">
            <v xml:space="preserve">8E00408431      </v>
          </cell>
          <cell r="F1819">
            <v>41779</v>
          </cell>
          <cell r="G1819">
            <v>89</v>
          </cell>
          <cell r="H1819">
            <v>89</v>
          </cell>
          <cell r="I1819">
            <v>0</v>
          </cell>
          <cell r="J1819">
            <v>41821</v>
          </cell>
          <cell r="K1819">
            <v>30</v>
          </cell>
          <cell r="L1819">
            <v>42005</v>
          </cell>
          <cell r="M1819">
            <v>42369</v>
          </cell>
          <cell r="N1819">
            <v>0</v>
          </cell>
          <cell r="O1819">
            <v>1316</v>
          </cell>
          <cell r="P1819">
            <v>0</v>
          </cell>
          <cell r="Q1819">
            <v>42</v>
          </cell>
          <cell r="R1819" t="str">
            <v>S</v>
          </cell>
          <cell r="S1819">
            <v>0</v>
          </cell>
          <cell r="T1819">
            <v>85</v>
          </cell>
          <cell r="U1819">
            <v>3738</v>
          </cell>
          <cell r="V1819">
            <v>7565</v>
          </cell>
          <cell r="W1819">
            <v>12</v>
          </cell>
          <cell r="X1819">
            <v>1068</v>
          </cell>
        </row>
        <row r="1820">
          <cell r="A1820">
            <v>2014</v>
          </cell>
          <cell r="B1820">
            <v>7103</v>
          </cell>
          <cell r="C1820" t="str">
            <v>TELECOM ITALIA SPA</v>
          </cell>
          <cell r="D1820">
            <v>41736</v>
          </cell>
          <cell r="E1820" t="str">
            <v xml:space="preserve">8E00409132      </v>
          </cell>
          <cell r="F1820">
            <v>41779</v>
          </cell>
          <cell r="G1820">
            <v>747.5</v>
          </cell>
          <cell r="H1820">
            <v>747.5</v>
          </cell>
          <cell r="I1820">
            <v>0</v>
          </cell>
          <cell r="J1820">
            <v>41821</v>
          </cell>
          <cell r="K1820">
            <v>30</v>
          </cell>
          <cell r="L1820">
            <v>42005</v>
          </cell>
          <cell r="M1820">
            <v>42369</v>
          </cell>
          <cell r="N1820">
            <v>0</v>
          </cell>
          <cell r="O1820">
            <v>1316</v>
          </cell>
          <cell r="P1820">
            <v>0</v>
          </cell>
          <cell r="Q1820">
            <v>42</v>
          </cell>
          <cell r="R1820" t="str">
            <v>S</v>
          </cell>
          <cell r="S1820">
            <v>0</v>
          </cell>
          <cell r="T1820">
            <v>85</v>
          </cell>
          <cell r="U1820">
            <v>31395</v>
          </cell>
          <cell r="V1820">
            <v>63537.5</v>
          </cell>
          <cell r="W1820">
            <v>12</v>
          </cell>
          <cell r="X1820">
            <v>8970</v>
          </cell>
        </row>
        <row r="1821">
          <cell r="A1821">
            <v>2014</v>
          </cell>
          <cell r="B1821">
            <v>7104</v>
          </cell>
          <cell r="C1821" t="str">
            <v>TELECOM ITALIA SPA</v>
          </cell>
          <cell r="D1821">
            <v>41736</v>
          </cell>
          <cell r="E1821" t="str">
            <v xml:space="preserve">8E00411435      </v>
          </cell>
          <cell r="F1821">
            <v>41779</v>
          </cell>
          <cell r="G1821">
            <v>454.5</v>
          </cell>
          <cell r="H1821">
            <v>454.5</v>
          </cell>
          <cell r="I1821">
            <v>0</v>
          </cell>
          <cell r="J1821">
            <v>41821</v>
          </cell>
          <cell r="K1821">
            <v>30</v>
          </cell>
          <cell r="L1821">
            <v>42005</v>
          </cell>
          <cell r="M1821">
            <v>42369</v>
          </cell>
          <cell r="N1821">
            <v>0</v>
          </cell>
          <cell r="O1821">
            <v>1499</v>
          </cell>
          <cell r="P1821">
            <v>0</v>
          </cell>
          <cell r="Q1821">
            <v>42</v>
          </cell>
          <cell r="R1821" t="str">
            <v>S</v>
          </cell>
          <cell r="S1821">
            <v>0</v>
          </cell>
          <cell r="T1821">
            <v>85</v>
          </cell>
          <cell r="U1821">
            <v>19089</v>
          </cell>
          <cell r="V1821">
            <v>38632.5</v>
          </cell>
          <cell r="W1821">
            <v>12</v>
          </cell>
          <cell r="X1821">
            <v>5454</v>
          </cell>
        </row>
        <row r="1822">
          <cell r="A1822">
            <v>2014</v>
          </cell>
          <cell r="B1822">
            <v>7105</v>
          </cell>
          <cell r="C1822" t="str">
            <v>TELECOM ITALIA SPA</v>
          </cell>
          <cell r="D1822">
            <v>41736</v>
          </cell>
          <cell r="E1822" t="str">
            <v xml:space="preserve">8E00403734      </v>
          </cell>
          <cell r="F1822">
            <v>41779</v>
          </cell>
          <cell r="G1822">
            <v>60.5</v>
          </cell>
          <cell r="H1822">
            <v>60.5</v>
          </cell>
          <cell r="I1822">
            <v>0</v>
          </cell>
          <cell r="J1822">
            <v>41821</v>
          </cell>
          <cell r="K1822">
            <v>30</v>
          </cell>
          <cell r="L1822">
            <v>42005</v>
          </cell>
          <cell r="M1822">
            <v>42369</v>
          </cell>
          <cell r="N1822">
            <v>0</v>
          </cell>
          <cell r="O1822">
            <v>1316</v>
          </cell>
          <cell r="P1822">
            <v>0</v>
          </cell>
          <cell r="Q1822">
            <v>42</v>
          </cell>
          <cell r="R1822" t="str">
            <v>S</v>
          </cell>
          <cell r="S1822">
            <v>0</v>
          </cell>
          <cell r="T1822">
            <v>85</v>
          </cell>
          <cell r="U1822">
            <v>2541</v>
          </cell>
          <cell r="V1822">
            <v>5142.5</v>
          </cell>
          <cell r="W1822">
            <v>12</v>
          </cell>
          <cell r="X1822">
            <v>726</v>
          </cell>
        </row>
        <row r="1823">
          <cell r="A1823">
            <v>2014</v>
          </cell>
          <cell r="B1823">
            <v>7106</v>
          </cell>
          <cell r="C1823" t="str">
            <v>TELECOM ITALIA SPA</v>
          </cell>
          <cell r="D1823">
            <v>41736</v>
          </cell>
          <cell r="E1823" t="str">
            <v xml:space="preserve">8E00407804      </v>
          </cell>
          <cell r="F1823">
            <v>41779</v>
          </cell>
          <cell r="G1823">
            <v>49.5</v>
          </cell>
          <cell r="H1823">
            <v>49.5</v>
          </cell>
          <cell r="I1823">
            <v>0</v>
          </cell>
          <cell r="J1823">
            <v>41821</v>
          </cell>
          <cell r="K1823">
            <v>30</v>
          </cell>
          <cell r="L1823">
            <v>42005</v>
          </cell>
          <cell r="M1823">
            <v>42369</v>
          </cell>
          <cell r="N1823">
            <v>0</v>
          </cell>
          <cell r="O1823">
            <v>1315</v>
          </cell>
          <cell r="P1823">
            <v>0</v>
          </cell>
          <cell r="Q1823">
            <v>42</v>
          </cell>
          <cell r="R1823" t="str">
            <v>S</v>
          </cell>
          <cell r="S1823">
            <v>0</v>
          </cell>
          <cell r="T1823">
            <v>85</v>
          </cell>
          <cell r="U1823">
            <v>2079</v>
          </cell>
          <cell r="V1823">
            <v>4207.5</v>
          </cell>
          <cell r="W1823">
            <v>12</v>
          </cell>
          <cell r="X1823">
            <v>594</v>
          </cell>
        </row>
        <row r="1824">
          <cell r="A1824">
            <v>2014</v>
          </cell>
          <cell r="B1824">
            <v>7107</v>
          </cell>
          <cell r="C1824" t="str">
            <v>TELECOM ITALIA SPA</v>
          </cell>
          <cell r="D1824">
            <v>41736</v>
          </cell>
          <cell r="E1824" t="str">
            <v xml:space="preserve">8E00408847      </v>
          </cell>
          <cell r="F1824">
            <v>41779</v>
          </cell>
          <cell r="G1824">
            <v>217.5</v>
          </cell>
          <cell r="H1824">
            <v>217.5</v>
          </cell>
          <cell r="I1824">
            <v>0</v>
          </cell>
          <cell r="J1824">
            <v>41821</v>
          </cell>
          <cell r="K1824">
            <v>30</v>
          </cell>
          <cell r="L1824">
            <v>42005</v>
          </cell>
          <cell r="M1824">
            <v>42369</v>
          </cell>
          <cell r="N1824">
            <v>0</v>
          </cell>
          <cell r="O1824">
            <v>1316</v>
          </cell>
          <cell r="P1824">
            <v>0</v>
          </cell>
          <cell r="Q1824">
            <v>42</v>
          </cell>
          <cell r="R1824" t="str">
            <v>S</v>
          </cell>
          <cell r="S1824">
            <v>0</v>
          </cell>
          <cell r="T1824">
            <v>85</v>
          </cell>
          <cell r="U1824">
            <v>9135</v>
          </cell>
          <cell r="V1824">
            <v>18487.5</v>
          </cell>
          <cell r="W1824">
            <v>12</v>
          </cell>
          <cell r="X1824">
            <v>2610</v>
          </cell>
        </row>
        <row r="1825">
          <cell r="A1825">
            <v>2014</v>
          </cell>
          <cell r="B1825">
            <v>7108</v>
          </cell>
          <cell r="C1825" t="str">
            <v>TELECOM ITALIA SPA</v>
          </cell>
          <cell r="D1825">
            <v>41736</v>
          </cell>
          <cell r="E1825" t="str">
            <v xml:space="preserve">8E00406959      </v>
          </cell>
          <cell r="F1825">
            <v>41779</v>
          </cell>
          <cell r="G1825">
            <v>49.5</v>
          </cell>
          <cell r="H1825">
            <v>49.5</v>
          </cell>
          <cell r="I1825">
            <v>0</v>
          </cell>
          <cell r="J1825">
            <v>41821</v>
          </cell>
          <cell r="K1825">
            <v>30</v>
          </cell>
          <cell r="L1825">
            <v>42005</v>
          </cell>
          <cell r="M1825">
            <v>42369</v>
          </cell>
          <cell r="N1825">
            <v>0</v>
          </cell>
          <cell r="O1825">
            <v>1315</v>
          </cell>
          <cell r="P1825">
            <v>0</v>
          </cell>
          <cell r="Q1825">
            <v>42</v>
          </cell>
          <cell r="R1825" t="str">
            <v>S</v>
          </cell>
          <cell r="S1825">
            <v>0</v>
          </cell>
          <cell r="T1825">
            <v>85</v>
          </cell>
          <cell r="U1825">
            <v>2079</v>
          </cell>
          <cell r="V1825">
            <v>4207.5</v>
          </cell>
          <cell r="W1825">
            <v>12</v>
          </cell>
          <cell r="X1825">
            <v>594</v>
          </cell>
        </row>
        <row r="1826">
          <cell r="A1826">
            <v>2014</v>
          </cell>
          <cell r="B1826">
            <v>7109</v>
          </cell>
          <cell r="C1826" t="str">
            <v>TELECOM ITALIA SPA</v>
          </cell>
          <cell r="D1826">
            <v>41736</v>
          </cell>
          <cell r="E1826" t="str">
            <v xml:space="preserve">8E00401491      </v>
          </cell>
          <cell r="F1826">
            <v>41779</v>
          </cell>
          <cell r="G1826">
            <v>86.5</v>
          </cell>
          <cell r="H1826">
            <v>86.5</v>
          </cell>
          <cell r="I1826">
            <v>0</v>
          </cell>
          <cell r="J1826">
            <v>41821</v>
          </cell>
          <cell r="K1826">
            <v>30</v>
          </cell>
          <cell r="L1826">
            <v>42005</v>
          </cell>
          <cell r="M1826">
            <v>42369</v>
          </cell>
          <cell r="N1826">
            <v>0</v>
          </cell>
          <cell r="O1826">
            <v>1316</v>
          </cell>
          <cell r="P1826">
            <v>0</v>
          </cell>
          <cell r="Q1826">
            <v>42</v>
          </cell>
          <cell r="R1826" t="str">
            <v>S</v>
          </cell>
          <cell r="S1826">
            <v>0</v>
          </cell>
          <cell r="T1826">
            <v>85</v>
          </cell>
          <cell r="U1826">
            <v>3633</v>
          </cell>
          <cell r="V1826">
            <v>7352.5</v>
          </cell>
          <cell r="W1826">
            <v>12</v>
          </cell>
          <cell r="X1826">
            <v>1038</v>
          </cell>
        </row>
        <row r="1827">
          <cell r="A1827">
            <v>2014</v>
          </cell>
          <cell r="B1827">
            <v>7110</v>
          </cell>
          <cell r="C1827" t="str">
            <v>TELECOM ITALIA SPA</v>
          </cell>
          <cell r="D1827">
            <v>41736</v>
          </cell>
          <cell r="E1827" t="str">
            <v xml:space="preserve">8E00401268      </v>
          </cell>
          <cell r="F1827">
            <v>41779</v>
          </cell>
          <cell r="G1827">
            <v>49.5</v>
          </cell>
          <cell r="H1827">
            <v>49.5</v>
          </cell>
          <cell r="I1827">
            <v>0</v>
          </cell>
          <cell r="J1827">
            <v>41821</v>
          </cell>
          <cell r="K1827">
            <v>30</v>
          </cell>
          <cell r="L1827">
            <v>42005</v>
          </cell>
          <cell r="M1827">
            <v>42369</v>
          </cell>
          <cell r="N1827">
            <v>0</v>
          </cell>
          <cell r="O1827">
            <v>1315</v>
          </cell>
          <cell r="P1827">
            <v>0</v>
          </cell>
          <cell r="Q1827">
            <v>42</v>
          </cell>
          <cell r="R1827" t="str">
            <v>S</v>
          </cell>
          <cell r="S1827">
            <v>0</v>
          </cell>
          <cell r="T1827">
            <v>85</v>
          </cell>
          <cell r="U1827">
            <v>2079</v>
          </cell>
          <cell r="V1827">
            <v>4207.5</v>
          </cell>
          <cell r="W1827">
            <v>12</v>
          </cell>
          <cell r="X1827">
            <v>594</v>
          </cell>
        </row>
        <row r="1828">
          <cell r="A1828">
            <v>2014</v>
          </cell>
          <cell r="B1828">
            <v>7111</v>
          </cell>
          <cell r="C1828" t="str">
            <v>TELECOM ITALIA SPA</v>
          </cell>
          <cell r="D1828">
            <v>41736</v>
          </cell>
          <cell r="E1828" t="str">
            <v xml:space="preserve">8E00400915      </v>
          </cell>
          <cell r="F1828">
            <v>41779</v>
          </cell>
          <cell r="G1828">
            <v>49</v>
          </cell>
          <cell r="H1828">
            <v>49</v>
          </cell>
          <cell r="I1828">
            <v>0</v>
          </cell>
          <cell r="J1828">
            <v>41821</v>
          </cell>
          <cell r="K1828">
            <v>30</v>
          </cell>
          <cell r="L1828">
            <v>42005</v>
          </cell>
          <cell r="M1828">
            <v>42369</v>
          </cell>
          <cell r="N1828">
            <v>0</v>
          </cell>
          <cell r="O1828">
            <v>1315</v>
          </cell>
          <cell r="P1828">
            <v>0</v>
          </cell>
          <cell r="Q1828">
            <v>42</v>
          </cell>
          <cell r="R1828" t="str">
            <v>S</v>
          </cell>
          <cell r="S1828">
            <v>0</v>
          </cell>
          <cell r="T1828">
            <v>85</v>
          </cell>
          <cell r="U1828">
            <v>2058</v>
          </cell>
          <cell r="V1828">
            <v>4165</v>
          </cell>
          <cell r="W1828">
            <v>12</v>
          </cell>
          <cell r="X1828">
            <v>588</v>
          </cell>
        </row>
        <row r="1829">
          <cell r="A1829">
            <v>2014</v>
          </cell>
          <cell r="B1829">
            <v>7112</v>
          </cell>
          <cell r="C1829" t="str">
            <v>TELECOM ITALIA SPA</v>
          </cell>
          <cell r="D1829">
            <v>41736</v>
          </cell>
          <cell r="E1829" t="str">
            <v xml:space="preserve">8E00402755      </v>
          </cell>
          <cell r="F1829">
            <v>41779</v>
          </cell>
          <cell r="G1829">
            <v>49.5</v>
          </cell>
          <cell r="H1829">
            <v>49.5</v>
          </cell>
          <cell r="I1829">
            <v>0</v>
          </cell>
          <cell r="J1829">
            <v>41821</v>
          </cell>
          <cell r="K1829">
            <v>30</v>
          </cell>
          <cell r="L1829">
            <v>42005</v>
          </cell>
          <cell r="M1829">
            <v>42369</v>
          </cell>
          <cell r="N1829">
            <v>0</v>
          </cell>
          <cell r="O1829">
            <v>1315</v>
          </cell>
          <cell r="P1829">
            <v>0</v>
          </cell>
          <cell r="Q1829">
            <v>42</v>
          </cell>
          <cell r="R1829" t="str">
            <v>S</v>
          </cell>
          <cell r="S1829">
            <v>0</v>
          </cell>
          <cell r="T1829">
            <v>85</v>
          </cell>
          <cell r="U1829">
            <v>2079</v>
          </cell>
          <cell r="V1829">
            <v>4207.5</v>
          </cell>
          <cell r="W1829">
            <v>12</v>
          </cell>
          <cell r="X1829">
            <v>594</v>
          </cell>
        </row>
        <row r="1830">
          <cell r="A1830">
            <v>2014</v>
          </cell>
          <cell r="B1830">
            <v>7113</v>
          </cell>
          <cell r="C1830" t="str">
            <v>TELECOM ITALIA SPA</v>
          </cell>
          <cell r="D1830">
            <v>41736</v>
          </cell>
          <cell r="E1830" t="str">
            <v xml:space="preserve">8E00406394      </v>
          </cell>
          <cell r="F1830">
            <v>41779</v>
          </cell>
          <cell r="G1830">
            <v>84</v>
          </cell>
          <cell r="H1830">
            <v>84</v>
          </cell>
          <cell r="I1830">
            <v>0</v>
          </cell>
          <cell r="J1830">
            <v>41821</v>
          </cell>
          <cell r="K1830">
            <v>30</v>
          </cell>
          <cell r="L1830">
            <v>42005</v>
          </cell>
          <cell r="M1830">
            <v>42369</v>
          </cell>
          <cell r="N1830">
            <v>0</v>
          </cell>
          <cell r="O1830">
            <v>1315</v>
          </cell>
          <cell r="P1830">
            <v>0</v>
          </cell>
          <cell r="Q1830">
            <v>42</v>
          </cell>
          <cell r="R1830" t="str">
            <v>S</v>
          </cell>
          <cell r="S1830">
            <v>0</v>
          </cell>
          <cell r="T1830">
            <v>85</v>
          </cell>
          <cell r="U1830">
            <v>3528</v>
          </cell>
          <cell r="V1830">
            <v>7140</v>
          </cell>
          <cell r="W1830">
            <v>12</v>
          </cell>
          <cell r="X1830">
            <v>1008</v>
          </cell>
        </row>
        <row r="1831">
          <cell r="A1831">
            <v>2014</v>
          </cell>
          <cell r="B1831">
            <v>7114</v>
          </cell>
          <cell r="C1831" t="str">
            <v>TELECOM ITALIA SPA</v>
          </cell>
          <cell r="D1831">
            <v>41736</v>
          </cell>
          <cell r="E1831" t="str">
            <v xml:space="preserve">8E00405691      </v>
          </cell>
          <cell r="F1831">
            <v>41779</v>
          </cell>
          <cell r="G1831">
            <v>15258.5</v>
          </cell>
          <cell r="H1831">
            <v>10804.14</v>
          </cell>
          <cell r="I1831">
            <v>0</v>
          </cell>
          <cell r="J1831">
            <v>41801</v>
          </cell>
          <cell r="K1831">
            <v>30</v>
          </cell>
          <cell r="L1831">
            <v>42005</v>
          </cell>
          <cell r="M1831">
            <v>42369</v>
          </cell>
          <cell r="N1831">
            <v>0</v>
          </cell>
          <cell r="O1831">
            <v>1499</v>
          </cell>
          <cell r="P1831">
            <v>0</v>
          </cell>
          <cell r="Q1831">
            <v>0</v>
          </cell>
          <cell r="R1831" t="str">
            <v>N</v>
          </cell>
          <cell r="S1831">
            <v>4454.3599999999997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</row>
        <row r="1832">
          <cell r="A1832">
            <v>2014</v>
          </cell>
          <cell r="B1832">
            <v>7114</v>
          </cell>
          <cell r="C1832" t="str">
            <v>TELECOM ITALIA SPA</v>
          </cell>
          <cell r="D1832">
            <v>41736</v>
          </cell>
          <cell r="E1832" t="str">
            <v xml:space="preserve">8E00405691      </v>
          </cell>
          <cell r="F1832">
            <v>41779</v>
          </cell>
          <cell r="G1832">
            <v>15258.5</v>
          </cell>
          <cell r="H1832">
            <v>5402.07</v>
          </cell>
          <cell r="I1832">
            <v>0</v>
          </cell>
          <cell r="J1832">
            <v>41911</v>
          </cell>
          <cell r="K1832">
            <v>30</v>
          </cell>
          <cell r="L1832">
            <v>42005</v>
          </cell>
          <cell r="M1832">
            <v>42369</v>
          </cell>
          <cell r="N1832">
            <v>0</v>
          </cell>
          <cell r="O1832">
            <v>1622</v>
          </cell>
          <cell r="P1832">
            <v>0</v>
          </cell>
          <cell r="Q1832">
            <v>0</v>
          </cell>
          <cell r="R1832" t="str">
            <v>N</v>
          </cell>
          <cell r="S1832">
            <v>9856.43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</row>
        <row r="1833">
          <cell r="A1833">
            <v>2014</v>
          </cell>
          <cell r="B1833">
            <v>7114</v>
          </cell>
          <cell r="C1833" t="str">
            <v>TELECOM ITALIA SPA</v>
          </cell>
          <cell r="D1833">
            <v>41736</v>
          </cell>
          <cell r="E1833" t="str">
            <v xml:space="preserve">8E00405691      </v>
          </cell>
          <cell r="F1833">
            <v>41779</v>
          </cell>
          <cell r="G1833">
            <v>15258.5</v>
          </cell>
          <cell r="H1833">
            <v>9856.43</v>
          </cell>
          <cell r="I1833">
            <v>0</v>
          </cell>
          <cell r="J1833">
            <v>41801</v>
          </cell>
          <cell r="K1833">
            <v>30</v>
          </cell>
          <cell r="L1833">
            <v>42005</v>
          </cell>
          <cell r="M1833">
            <v>42369</v>
          </cell>
          <cell r="N1833">
            <v>0</v>
          </cell>
          <cell r="O1833">
            <v>3324</v>
          </cell>
          <cell r="P1833">
            <v>0</v>
          </cell>
          <cell r="Q1833">
            <v>0</v>
          </cell>
          <cell r="R1833" t="str">
            <v>N</v>
          </cell>
          <cell r="S1833">
            <v>5402.07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</row>
        <row r="1834">
          <cell r="A1834">
            <v>2014</v>
          </cell>
          <cell r="B1834">
            <v>7115</v>
          </cell>
          <cell r="C1834" t="str">
            <v>TELECOM ITALIA SPA</v>
          </cell>
          <cell r="D1834">
            <v>41736</v>
          </cell>
          <cell r="E1834" t="str">
            <v xml:space="preserve">8E00404246      </v>
          </cell>
          <cell r="F1834">
            <v>41779</v>
          </cell>
          <cell r="G1834">
            <v>97</v>
          </cell>
          <cell r="H1834">
            <v>97</v>
          </cell>
          <cell r="I1834">
            <v>0</v>
          </cell>
          <cell r="J1834">
            <v>41821</v>
          </cell>
          <cell r="K1834">
            <v>30</v>
          </cell>
          <cell r="L1834">
            <v>42005</v>
          </cell>
          <cell r="M1834">
            <v>42369</v>
          </cell>
          <cell r="N1834">
            <v>0</v>
          </cell>
          <cell r="O1834">
            <v>1315</v>
          </cell>
          <cell r="P1834">
            <v>0</v>
          </cell>
          <cell r="Q1834">
            <v>42</v>
          </cell>
          <cell r="R1834" t="str">
            <v>S</v>
          </cell>
          <cell r="S1834">
            <v>0</v>
          </cell>
          <cell r="T1834">
            <v>85</v>
          </cell>
          <cell r="U1834">
            <v>4074</v>
          </cell>
          <cell r="V1834">
            <v>8245</v>
          </cell>
          <cell r="W1834">
            <v>12</v>
          </cell>
          <cell r="X1834">
            <v>1164</v>
          </cell>
        </row>
        <row r="1835">
          <cell r="A1835">
            <v>2014</v>
          </cell>
          <cell r="B1835">
            <v>7116</v>
          </cell>
          <cell r="C1835" t="str">
            <v>TELECOM ITALIA SPA</v>
          </cell>
          <cell r="D1835">
            <v>41736</v>
          </cell>
          <cell r="E1835" t="str">
            <v xml:space="preserve">8E00403285      </v>
          </cell>
          <cell r="F1835">
            <v>41779</v>
          </cell>
          <cell r="G1835">
            <v>79</v>
          </cell>
          <cell r="H1835">
            <v>79</v>
          </cell>
          <cell r="I1835">
            <v>0</v>
          </cell>
          <cell r="J1835">
            <v>41821</v>
          </cell>
          <cell r="K1835">
            <v>30</v>
          </cell>
          <cell r="L1835">
            <v>42005</v>
          </cell>
          <cell r="M1835">
            <v>42369</v>
          </cell>
          <cell r="N1835">
            <v>0</v>
          </cell>
          <cell r="O1835">
            <v>1315</v>
          </cell>
          <cell r="P1835">
            <v>0</v>
          </cell>
          <cell r="Q1835">
            <v>42</v>
          </cell>
          <cell r="R1835" t="str">
            <v>S</v>
          </cell>
          <cell r="S1835">
            <v>0</v>
          </cell>
          <cell r="T1835">
            <v>85</v>
          </cell>
          <cell r="U1835">
            <v>3318</v>
          </cell>
          <cell r="V1835">
            <v>6715</v>
          </cell>
          <cell r="W1835">
            <v>12</v>
          </cell>
          <cell r="X1835">
            <v>948</v>
          </cell>
        </row>
        <row r="1836">
          <cell r="A1836">
            <v>2014</v>
          </cell>
          <cell r="B1836">
            <v>7117</v>
          </cell>
          <cell r="C1836" t="str">
            <v>TELECOM ITALIA SPA</v>
          </cell>
          <cell r="D1836">
            <v>41736</v>
          </cell>
          <cell r="E1836" t="str">
            <v xml:space="preserve">8E00409011      </v>
          </cell>
          <cell r="F1836">
            <v>41779</v>
          </cell>
          <cell r="G1836">
            <v>84.5</v>
          </cell>
          <cell r="H1836">
            <v>84.5</v>
          </cell>
          <cell r="I1836">
            <v>0</v>
          </cell>
          <cell r="J1836">
            <v>41821</v>
          </cell>
          <cell r="K1836">
            <v>30</v>
          </cell>
          <cell r="L1836">
            <v>42005</v>
          </cell>
          <cell r="M1836">
            <v>42369</v>
          </cell>
          <cell r="N1836">
            <v>0</v>
          </cell>
          <cell r="O1836">
            <v>1315</v>
          </cell>
          <cell r="P1836">
            <v>0</v>
          </cell>
          <cell r="Q1836">
            <v>42</v>
          </cell>
          <cell r="R1836" t="str">
            <v>S</v>
          </cell>
          <cell r="S1836">
            <v>0</v>
          </cell>
          <cell r="T1836">
            <v>85</v>
          </cell>
          <cell r="U1836">
            <v>3549</v>
          </cell>
          <cell r="V1836">
            <v>7182.5</v>
          </cell>
          <cell r="W1836">
            <v>12</v>
          </cell>
          <cell r="X1836">
            <v>1014</v>
          </cell>
        </row>
        <row r="1837">
          <cell r="A1837">
            <v>2014</v>
          </cell>
          <cell r="B1837">
            <v>7118</v>
          </cell>
          <cell r="C1837" t="str">
            <v>TELECOM ITALIA SPA</v>
          </cell>
          <cell r="D1837">
            <v>41736</v>
          </cell>
          <cell r="E1837" t="str">
            <v xml:space="preserve">8E00403949      </v>
          </cell>
          <cell r="F1837">
            <v>41779</v>
          </cell>
          <cell r="G1837">
            <v>78</v>
          </cell>
          <cell r="H1837">
            <v>78</v>
          </cell>
          <cell r="I1837">
            <v>0</v>
          </cell>
          <cell r="J1837">
            <v>41821</v>
          </cell>
          <cell r="K1837">
            <v>30</v>
          </cell>
          <cell r="L1837">
            <v>42005</v>
          </cell>
          <cell r="M1837">
            <v>42369</v>
          </cell>
          <cell r="N1837">
            <v>0</v>
          </cell>
          <cell r="O1837">
            <v>1315</v>
          </cell>
          <cell r="P1837">
            <v>0</v>
          </cell>
          <cell r="Q1837">
            <v>42</v>
          </cell>
          <cell r="R1837" t="str">
            <v>S</v>
          </cell>
          <cell r="S1837">
            <v>0</v>
          </cell>
          <cell r="T1837">
            <v>85</v>
          </cell>
          <cell r="U1837">
            <v>3276</v>
          </cell>
          <cell r="V1837">
            <v>6630</v>
          </cell>
          <cell r="W1837">
            <v>12</v>
          </cell>
          <cell r="X1837">
            <v>936</v>
          </cell>
        </row>
        <row r="1838">
          <cell r="A1838">
            <v>2014</v>
          </cell>
          <cell r="B1838">
            <v>7119</v>
          </cell>
          <cell r="C1838" t="str">
            <v>TELECOM ITALIA SPA</v>
          </cell>
          <cell r="D1838">
            <v>41736</v>
          </cell>
          <cell r="E1838" t="str">
            <v xml:space="preserve">8E00402646      </v>
          </cell>
          <cell r="F1838">
            <v>41779</v>
          </cell>
          <cell r="G1838">
            <v>95</v>
          </cell>
          <cell r="H1838">
            <v>95</v>
          </cell>
          <cell r="I1838">
            <v>0</v>
          </cell>
          <cell r="J1838">
            <v>41821</v>
          </cell>
          <cell r="K1838">
            <v>30</v>
          </cell>
          <cell r="L1838">
            <v>42005</v>
          </cell>
          <cell r="M1838">
            <v>42369</v>
          </cell>
          <cell r="N1838">
            <v>0</v>
          </cell>
          <cell r="O1838">
            <v>1315</v>
          </cell>
          <cell r="P1838">
            <v>0</v>
          </cell>
          <cell r="Q1838">
            <v>42</v>
          </cell>
          <cell r="R1838" t="str">
            <v>S</v>
          </cell>
          <cell r="S1838">
            <v>0</v>
          </cell>
          <cell r="T1838">
            <v>85</v>
          </cell>
          <cell r="U1838">
            <v>3990</v>
          </cell>
          <cell r="V1838">
            <v>8075</v>
          </cell>
          <cell r="W1838">
            <v>12</v>
          </cell>
          <cell r="X1838">
            <v>1140</v>
          </cell>
        </row>
        <row r="1839">
          <cell r="A1839">
            <v>2014</v>
          </cell>
          <cell r="B1839">
            <v>7120</v>
          </cell>
          <cell r="C1839" t="str">
            <v>ENEL ENERGIA SPA MERCATO LIBER</v>
          </cell>
          <cell r="D1839">
            <v>41768</v>
          </cell>
          <cell r="E1839" t="str">
            <v xml:space="preserve">2518621943      </v>
          </cell>
          <cell r="F1839">
            <v>41779</v>
          </cell>
          <cell r="G1839">
            <v>157.97999999999999</v>
          </cell>
          <cell r="H1839">
            <v>157.97999999999999</v>
          </cell>
          <cell r="I1839">
            <v>0</v>
          </cell>
          <cell r="J1839">
            <v>41799</v>
          </cell>
          <cell r="K1839">
            <v>30</v>
          </cell>
          <cell r="L1839">
            <v>42005</v>
          </cell>
          <cell r="M1839">
            <v>42369</v>
          </cell>
          <cell r="N1839">
            <v>0</v>
          </cell>
          <cell r="O1839">
            <v>1316</v>
          </cell>
          <cell r="P1839">
            <v>28.49</v>
          </cell>
          <cell r="Q1839">
            <v>20</v>
          </cell>
          <cell r="R1839" t="str">
            <v>S</v>
          </cell>
          <cell r="S1839">
            <v>0</v>
          </cell>
          <cell r="T1839">
            <v>31</v>
          </cell>
          <cell r="U1839">
            <v>3159.6</v>
          </cell>
          <cell r="V1839">
            <v>4897.38</v>
          </cell>
          <cell r="W1839">
            <v>-10</v>
          </cell>
          <cell r="X1839">
            <v>-1579.8</v>
          </cell>
        </row>
        <row r="1840">
          <cell r="A1840">
            <v>2014</v>
          </cell>
          <cell r="B1840">
            <v>7121</v>
          </cell>
          <cell r="C1840" t="str">
            <v>ENEL ENERGIA SPA MERCATO LIBER</v>
          </cell>
          <cell r="D1840">
            <v>41768</v>
          </cell>
          <cell r="E1840" t="str">
            <v xml:space="preserve">2518612467      </v>
          </cell>
          <cell r="F1840">
            <v>41779</v>
          </cell>
          <cell r="G1840">
            <v>468.59</v>
          </cell>
          <cell r="H1840">
            <v>468.59</v>
          </cell>
          <cell r="I1840">
            <v>0</v>
          </cell>
          <cell r="J1840">
            <v>41782</v>
          </cell>
          <cell r="K1840">
            <v>30</v>
          </cell>
          <cell r="L1840">
            <v>42005</v>
          </cell>
          <cell r="M1840">
            <v>42369</v>
          </cell>
          <cell r="N1840">
            <v>0</v>
          </cell>
          <cell r="O1840">
            <v>1316</v>
          </cell>
          <cell r="P1840">
            <v>84.5</v>
          </cell>
          <cell r="Q1840">
            <v>3</v>
          </cell>
          <cell r="R1840" t="str">
            <v>S</v>
          </cell>
          <cell r="S1840">
            <v>0</v>
          </cell>
          <cell r="T1840">
            <v>14</v>
          </cell>
          <cell r="U1840">
            <v>1405.77</v>
          </cell>
          <cell r="V1840">
            <v>6560.26</v>
          </cell>
          <cell r="W1840">
            <v>-27</v>
          </cell>
          <cell r="X1840">
            <v>-12651.93</v>
          </cell>
        </row>
        <row r="1841">
          <cell r="A1841">
            <v>2014</v>
          </cell>
          <cell r="B1841">
            <v>7177</v>
          </cell>
          <cell r="C1841" t="str">
            <v>Parpajola Gaetano</v>
          </cell>
          <cell r="D1841">
            <v>41771</v>
          </cell>
          <cell r="E1841" t="str">
            <v xml:space="preserve">05              </v>
          </cell>
          <cell r="F1841">
            <v>41788</v>
          </cell>
          <cell r="G1841">
            <v>2220.4</v>
          </cell>
          <cell r="H1841">
            <v>0</v>
          </cell>
          <cell r="I1841">
            <v>0</v>
          </cell>
          <cell r="K1841">
            <v>30</v>
          </cell>
          <cell r="L1841">
            <v>42005</v>
          </cell>
          <cell r="M1841">
            <v>42369</v>
          </cell>
          <cell r="N1841">
            <v>0</v>
          </cell>
          <cell r="P1841">
            <v>0</v>
          </cell>
          <cell r="Q1841">
            <v>0</v>
          </cell>
          <cell r="R1841" t="str">
            <v>N</v>
          </cell>
          <cell r="S1841">
            <v>2220.4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</row>
        <row r="1842">
          <cell r="A1842">
            <v>2014</v>
          </cell>
          <cell r="B1842">
            <v>7148</v>
          </cell>
          <cell r="C1842" t="str">
            <v>TELECOM ITALIA SPA</v>
          </cell>
          <cell r="D1842">
            <v>41743</v>
          </cell>
          <cell r="E1842" t="str">
            <v xml:space="preserve">FP14067618      </v>
          </cell>
          <cell r="F1842">
            <v>41782</v>
          </cell>
          <cell r="G1842">
            <v>132</v>
          </cell>
          <cell r="H1842">
            <v>132</v>
          </cell>
          <cell r="I1842">
            <v>0</v>
          </cell>
          <cell r="J1842">
            <v>41786</v>
          </cell>
          <cell r="K1842">
            <v>30</v>
          </cell>
          <cell r="L1842">
            <v>42005</v>
          </cell>
          <cell r="M1842">
            <v>42369</v>
          </cell>
          <cell r="N1842">
            <v>0</v>
          </cell>
          <cell r="O1842">
            <v>1316</v>
          </cell>
          <cell r="P1842">
            <v>0</v>
          </cell>
          <cell r="Q1842">
            <v>4</v>
          </cell>
          <cell r="R1842" t="str">
            <v>S</v>
          </cell>
          <cell r="S1842">
            <v>0</v>
          </cell>
          <cell r="T1842">
            <v>43</v>
          </cell>
          <cell r="U1842">
            <v>528</v>
          </cell>
          <cell r="V1842">
            <v>5676</v>
          </cell>
          <cell r="W1842">
            <v>-26</v>
          </cell>
          <cell r="X1842">
            <v>-3432</v>
          </cell>
        </row>
        <row r="1843">
          <cell r="A1843">
            <v>2014</v>
          </cell>
          <cell r="B1843">
            <v>7179</v>
          </cell>
          <cell r="C1843" t="str">
            <v>COOP."SERV.SOCIALI LA GOCCIA"</v>
          </cell>
          <cell r="D1843">
            <v>41759</v>
          </cell>
          <cell r="E1843" t="str">
            <v xml:space="preserve">342             </v>
          </cell>
          <cell r="F1843">
            <v>41788</v>
          </cell>
          <cell r="G1843">
            <v>1193.96</v>
          </cell>
          <cell r="H1843">
            <v>1193.96</v>
          </cell>
          <cell r="I1843">
            <v>0</v>
          </cell>
          <cell r="J1843">
            <v>41793</v>
          </cell>
          <cell r="K1843">
            <v>30</v>
          </cell>
          <cell r="L1843">
            <v>42005</v>
          </cell>
          <cell r="M1843">
            <v>42369</v>
          </cell>
          <cell r="N1843">
            <v>0</v>
          </cell>
          <cell r="O1843">
            <v>1306</v>
          </cell>
          <cell r="P1843">
            <v>45.92</v>
          </cell>
          <cell r="Q1843">
            <v>5</v>
          </cell>
          <cell r="R1843" t="str">
            <v>S</v>
          </cell>
          <cell r="S1843">
            <v>0</v>
          </cell>
          <cell r="T1843">
            <v>34</v>
          </cell>
          <cell r="U1843">
            <v>5969.8</v>
          </cell>
          <cell r="V1843">
            <v>40594.639999999999</v>
          </cell>
          <cell r="W1843">
            <v>-25</v>
          </cell>
          <cell r="X1843">
            <v>-29849</v>
          </cell>
        </row>
        <row r="1844">
          <cell r="A1844">
            <v>2014</v>
          </cell>
          <cell r="B1844">
            <v>7181</v>
          </cell>
          <cell r="C1844" t="str">
            <v>UMANA SPA</v>
          </cell>
          <cell r="D1844">
            <v>41759</v>
          </cell>
          <cell r="E1844" t="str">
            <v xml:space="preserve">11519           </v>
          </cell>
          <cell r="F1844">
            <v>41788</v>
          </cell>
          <cell r="G1844">
            <v>2452</v>
          </cell>
          <cell r="H1844">
            <v>2452</v>
          </cell>
          <cell r="I1844">
            <v>0</v>
          </cell>
          <cell r="J1844">
            <v>41799</v>
          </cell>
          <cell r="K1844">
            <v>30</v>
          </cell>
          <cell r="L1844">
            <v>42005</v>
          </cell>
          <cell r="M1844">
            <v>42369</v>
          </cell>
          <cell r="N1844">
            <v>0</v>
          </cell>
          <cell r="O1844">
            <v>1332</v>
          </cell>
          <cell r="P1844">
            <v>0</v>
          </cell>
          <cell r="Q1844">
            <v>11</v>
          </cell>
          <cell r="R1844" t="str">
            <v>S</v>
          </cell>
          <cell r="S1844">
            <v>0</v>
          </cell>
          <cell r="T1844">
            <v>40</v>
          </cell>
          <cell r="U1844">
            <v>26972</v>
          </cell>
          <cell r="V1844">
            <v>98080</v>
          </cell>
          <cell r="W1844">
            <v>-19</v>
          </cell>
          <cell r="X1844">
            <v>-46588</v>
          </cell>
        </row>
        <row r="1845">
          <cell r="A1845">
            <v>2014</v>
          </cell>
          <cell r="B1845">
            <v>7176</v>
          </cell>
          <cell r="C1845" t="str">
            <v>INTERAZIONE SRL</v>
          </cell>
          <cell r="D1845">
            <v>41764</v>
          </cell>
          <cell r="E1845" t="str">
            <v xml:space="preserve">203             </v>
          </cell>
          <cell r="F1845">
            <v>41788</v>
          </cell>
          <cell r="G1845">
            <v>140</v>
          </cell>
          <cell r="H1845">
            <v>0</v>
          </cell>
          <cell r="I1845">
            <v>0</v>
          </cell>
          <cell r="K1845">
            <v>30</v>
          </cell>
          <cell r="L1845">
            <v>42005</v>
          </cell>
          <cell r="M1845">
            <v>42369</v>
          </cell>
          <cell r="N1845">
            <v>0</v>
          </cell>
          <cell r="P1845">
            <v>0</v>
          </cell>
          <cell r="Q1845">
            <v>0</v>
          </cell>
          <cell r="R1845" t="str">
            <v>N</v>
          </cell>
          <cell r="S1845">
            <v>140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</row>
        <row r="1846">
          <cell r="A1846">
            <v>2014</v>
          </cell>
          <cell r="B1846">
            <v>7172</v>
          </cell>
          <cell r="C1846" t="str">
            <v>GASCOM SPA</v>
          </cell>
          <cell r="D1846">
            <v>41773</v>
          </cell>
          <cell r="E1846" t="str">
            <v xml:space="preserve">81593           </v>
          </cell>
          <cell r="F1846">
            <v>41788</v>
          </cell>
          <cell r="G1846">
            <v>2118.2800000000002</v>
          </cell>
          <cell r="H1846">
            <v>2118.2800000000002</v>
          </cell>
          <cell r="I1846">
            <v>0</v>
          </cell>
          <cell r="J1846">
            <v>41821</v>
          </cell>
          <cell r="K1846">
            <v>30</v>
          </cell>
          <cell r="L1846">
            <v>42005</v>
          </cell>
          <cell r="M1846">
            <v>42369</v>
          </cell>
          <cell r="N1846">
            <v>0</v>
          </cell>
          <cell r="O1846">
            <v>1316</v>
          </cell>
          <cell r="P1846">
            <v>18.8</v>
          </cell>
          <cell r="Q1846">
            <v>33</v>
          </cell>
          <cell r="R1846" t="str">
            <v>S</v>
          </cell>
          <cell r="S1846">
            <v>0</v>
          </cell>
          <cell r="T1846">
            <v>48</v>
          </cell>
          <cell r="U1846">
            <v>69903.240000000005</v>
          </cell>
          <cell r="V1846">
            <v>101677.44</v>
          </cell>
          <cell r="W1846">
            <v>3</v>
          </cell>
          <cell r="X1846">
            <v>6354.84</v>
          </cell>
        </row>
        <row r="1847">
          <cell r="A1847">
            <v>2014</v>
          </cell>
          <cell r="B1847">
            <v>7174</v>
          </cell>
          <cell r="C1847" t="str">
            <v>GASCOM SPA</v>
          </cell>
          <cell r="D1847">
            <v>41773</v>
          </cell>
          <cell r="E1847" t="str">
            <v xml:space="preserve">81592           </v>
          </cell>
          <cell r="F1847">
            <v>41788</v>
          </cell>
          <cell r="G1847">
            <v>2415.5</v>
          </cell>
          <cell r="H1847">
            <v>281.79000000000002</v>
          </cell>
          <cell r="I1847">
            <v>0</v>
          </cell>
          <cell r="J1847">
            <v>41821</v>
          </cell>
          <cell r="K1847">
            <v>30</v>
          </cell>
          <cell r="L1847">
            <v>42005</v>
          </cell>
          <cell r="M1847">
            <v>42369</v>
          </cell>
          <cell r="N1847">
            <v>0</v>
          </cell>
          <cell r="O1847">
            <v>1313</v>
          </cell>
          <cell r="P1847">
            <v>109.3</v>
          </cell>
          <cell r="Q1847">
            <v>0</v>
          </cell>
          <cell r="R1847" t="str">
            <v>N</v>
          </cell>
          <cell r="S1847">
            <v>2024.41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</row>
        <row r="1848">
          <cell r="A1848">
            <v>2014</v>
          </cell>
          <cell r="B1848">
            <v>7174</v>
          </cell>
          <cell r="C1848" t="str">
            <v>GASCOM SPA</v>
          </cell>
          <cell r="D1848">
            <v>41773</v>
          </cell>
          <cell r="E1848" t="str">
            <v xml:space="preserve">81592           </v>
          </cell>
          <cell r="F1848">
            <v>41788</v>
          </cell>
          <cell r="G1848">
            <v>2415.5</v>
          </cell>
          <cell r="H1848">
            <v>2133.71</v>
          </cell>
          <cell r="I1848">
            <v>0</v>
          </cell>
          <cell r="J1848">
            <v>41821</v>
          </cell>
          <cell r="K1848">
            <v>30</v>
          </cell>
          <cell r="L1848">
            <v>42005</v>
          </cell>
          <cell r="M1848">
            <v>42369</v>
          </cell>
          <cell r="N1848">
            <v>0</v>
          </cell>
          <cell r="O1848">
            <v>1316</v>
          </cell>
          <cell r="P1848">
            <v>109.3</v>
          </cell>
          <cell r="Q1848">
            <v>0</v>
          </cell>
          <cell r="R1848" t="str">
            <v>N</v>
          </cell>
          <cell r="S1848">
            <v>172.49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</row>
        <row r="1849">
          <cell r="A1849">
            <v>2014</v>
          </cell>
          <cell r="B1849">
            <v>7175</v>
          </cell>
          <cell r="C1849" t="str">
            <v>GASCOM SPA</v>
          </cell>
          <cell r="D1849">
            <v>41773</v>
          </cell>
          <cell r="E1849" t="str">
            <v xml:space="preserve">81591           </v>
          </cell>
          <cell r="F1849">
            <v>41788</v>
          </cell>
          <cell r="G1849">
            <v>7579.95</v>
          </cell>
          <cell r="H1849">
            <v>7579.95</v>
          </cell>
          <cell r="I1849">
            <v>0</v>
          </cell>
          <cell r="J1849">
            <v>41821</v>
          </cell>
          <cell r="K1849">
            <v>30</v>
          </cell>
          <cell r="L1849">
            <v>42005</v>
          </cell>
          <cell r="M1849">
            <v>42369</v>
          </cell>
          <cell r="N1849">
            <v>0</v>
          </cell>
          <cell r="O1849">
            <v>1316</v>
          </cell>
          <cell r="P1849">
            <v>0</v>
          </cell>
          <cell r="Q1849">
            <v>33</v>
          </cell>
          <cell r="R1849" t="str">
            <v>S</v>
          </cell>
          <cell r="S1849">
            <v>0</v>
          </cell>
          <cell r="T1849">
            <v>48</v>
          </cell>
          <cell r="U1849">
            <v>250138.35</v>
          </cell>
          <cell r="V1849">
            <v>363837.6</v>
          </cell>
          <cell r="W1849">
            <v>3</v>
          </cell>
          <cell r="X1849">
            <v>22739.85</v>
          </cell>
        </row>
        <row r="1850">
          <cell r="A1850">
            <v>2014</v>
          </cell>
          <cell r="B1850">
            <v>7180</v>
          </cell>
          <cell r="C1850" t="str">
            <v>MARIN &amp; ALESSI s.n.c.</v>
          </cell>
          <cell r="D1850">
            <v>41781</v>
          </cell>
          <cell r="E1850" t="str">
            <v xml:space="preserve">37              </v>
          </cell>
          <cell r="F1850">
            <v>41788</v>
          </cell>
          <cell r="G1850">
            <v>19471.25</v>
          </cell>
          <cell r="H1850">
            <v>19471.25</v>
          </cell>
          <cell r="I1850">
            <v>0</v>
          </cell>
          <cell r="J1850">
            <v>41800</v>
          </cell>
          <cell r="K1850">
            <v>30</v>
          </cell>
          <cell r="L1850">
            <v>42005</v>
          </cell>
          <cell r="M1850">
            <v>42369</v>
          </cell>
          <cell r="N1850">
            <v>0</v>
          </cell>
          <cell r="O1850">
            <v>2102</v>
          </cell>
          <cell r="P1850">
            <v>0</v>
          </cell>
          <cell r="Q1850">
            <v>12</v>
          </cell>
          <cell r="R1850" t="str">
            <v>S</v>
          </cell>
          <cell r="S1850">
            <v>0</v>
          </cell>
          <cell r="T1850">
            <v>19</v>
          </cell>
          <cell r="U1850">
            <v>233655</v>
          </cell>
          <cell r="V1850">
            <v>369953.75</v>
          </cell>
          <cell r="W1850">
            <v>-18</v>
          </cell>
          <cell r="X1850">
            <v>-350482.5</v>
          </cell>
        </row>
        <row r="1851">
          <cell r="A1851">
            <v>2014</v>
          </cell>
          <cell r="B1851">
            <v>7182</v>
          </cell>
          <cell r="C1851" t="str">
            <v>ING LEASE SPA</v>
          </cell>
          <cell r="D1851">
            <v>41774</v>
          </cell>
          <cell r="E1851" t="str">
            <v xml:space="preserve">14431368        </v>
          </cell>
          <cell r="F1851">
            <v>41788</v>
          </cell>
          <cell r="G1851">
            <v>16414.650000000001</v>
          </cell>
          <cell r="H1851">
            <v>5278.48</v>
          </cell>
          <cell r="I1851">
            <v>0</v>
          </cell>
          <cell r="J1851">
            <v>41845</v>
          </cell>
          <cell r="K1851">
            <v>30</v>
          </cell>
          <cell r="L1851">
            <v>42005</v>
          </cell>
          <cell r="M1851">
            <v>42369</v>
          </cell>
          <cell r="N1851">
            <v>0</v>
          </cell>
          <cell r="O1851">
            <v>1611</v>
          </cell>
          <cell r="P1851">
            <v>1492.24</v>
          </cell>
          <cell r="Q1851">
            <v>0</v>
          </cell>
          <cell r="R1851" t="str">
            <v>N</v>
          </cell>
          <cell r="S1851">
            <v>9643.93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</row>
        <row r="1852">
          <cell r="A1852">
            <v>2014</v>
          </cell>
          <cell r="B1852">
            <v>7182</v>
          </cell>
          <cell r="C1852" t="str">
            <v>ING LEASE SPA</v>
          </cell>
          <cell r="D1852">
            <v>41774</v>
          </cell>
          <cell r="E1852" t="str">
            <v xml:space="preserve">14431368        </v>
          </cell>
          <cell r="F1852">
            <v>41788</v>
          </cell>
          <cell r="G1852">
            <v>16414.650000000001</v>
          </cell>
          <cell r="H1852">
            <v>9259.42</v>
          </cell>
          <cell r="I1852">
            <v>0</v>
          </cell>
          <cell r="J1852">
            <v>41845</v>
          </cell>
          <cell r="K1852">
            <v>30</v>
          </cell>
          <cell r="L1852">
            <v>42005</v>
          </cell>
          <cell r="M1852">
            <v>42369</v>
          </cell>
          <cell r="N1852">
            <v>0</v>
          </cell>
          <cell r="O1852">
            <v>3324</v>
          </cell>
          <cell r="P1852">
            <v>1492.24</v>
          </cell>
          <cell r="Q1852">
            <v>0</v>
          </cell>
          <cell r="R1852" t="str">
            <v>N</v>
          </cell>
          <cell r="S1852">
            <v>5662.99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</row>
        <row r="1853">
          <cell r="A1853">
            <v>2014</v>
          </cell>
          <cell r="B1853">
            <v>7183</v>
          </cell>
          <cell r="C1853" t="str">
            <v>POLO COSTRUZIONI SRL</v>
          </cell>
          <cell r="D1853">
            <v>41782</v>
          </cell>
          <cell r="E1853" t="str">
            <v xml:space="preserve">005S            </v>
          </cell>
          <cell r="F1853">
            <v>41788</v>
          </cell>
          <cell r="G1853">
            <v>30433.56</v>
          </cell>
          <cell r="H1853">
            <v>30433.56</v>
          </cell>
          <cell r="I1853">
            <v>0</v>
          </cell>
          <cell r="J1853">
            <v>41802</v>
          </cell>
          <cell r="K1853">
            <v>30</v>
          </cell>
          <cell r="L1853">
            <v>42005</v>
          </cell>
          <cell r="M1853">
            <v>42369</v>
          </cell>
          <cell r="N1853">
            <v>0</v>
          </cell>
          <cell r="O1853">
            <v>2101</v>
          </cell>
          <cell r="P1853">
            <v>0</v>
          </cell>
          <cell r="Q1853">
            <v>14</v>
          </cell>
          <cell r="R1853" t="str">
            <v>S</v>
          </cell>
          <cell r="S1853">
            <v>0</v>
          </cell>
          <cell r="T1853">
            <v>20</v>
          </cell>
          <cell r="U1853">
            <v>426069.84</v>
          </cell>
          <cell r="V1853">
            <v>608671.19999999995</v>
          </cell>
          <cell r="W1853">
            <v>-16</v>
          </cell>
          <cell r="X1853">
            <v>-486936.96</v>
          </cell>
        </row>
        <row r="1854">
          <cell r="A1854">
            <v>2014</v>
          </cell>
          <cell r="B1854">
            <v>7149</v>
          </cell>
          <cell r="C1854" t="str">
            <v>EDISON ENERGIA SPA</v>
          </cell>
          <cell r="D1854">
            <v>41206</v>
          </cell>
          <cell r="E1854" t="str">
            <v xml:space="preserve">2005041478      </v>
          </cell>
          <cell r="F1854">
            <v>41786</v>
          </cell>
          <cell r="G1854">
            <v>7114</v>
          </cell>
          <cell r="H1854">
            <v>7114</v>
          </cell>
          <cell r="I1854">
            <v>0</v>
          </cell>
          <cell r="J1854">
            <v>41786</v>
          </cell>
          <cell r="K1854">
            <v>30</v>
          </cell>
          <cell r="L1854">
            <v>42005</v>
          </cell>
          <cell r="M1854">
            <v>42369</v>
          </cell>
          <cell r="N1854">
            <v>0</v>
          </cell>
          <cell r="O1854">
            <v>1316</v>
          </cell>
          <cell r="P1854">
            <v>0</v>
          </cell>
          <cell r="Q1854">
            <v>0</v>
          </cell>
          <cell r="R1854" t="str">
            <v>S</v>
          </cell>
          <cell r="S1854">
            <v>0</v>
          </cell>
          <cell r="T1854">
            <v>580</v>
          </cell>
          <cell r="U1854">
            <v>0</v>
          </cell>
          <cell r="V1854">
            <v>4126120</v>
          </cell>
          <cell r="W1854">
            <v>-30</v>
          </cell>
          <cell r="X1854">
            <v>-213420</v>
          </cell>
        </row>
        <row r="1855">
          <cell r="A1855">
            <v>2014</v>
          </cell>
          <cell r="B1855">
            <v>7152</v>
          </cell>
          <cell r="C1855" t="str">
            <v>EDISON ENERGIA SPA</v>
          </cell>
          <cell r="D1855">
            <v>41303</v>
          </cell>
          <cell r="E1855" t="str">
            <v xml:space="preserve">2005347507      </v>
          </cell>
          <cell r="F1855">
            <v>41786</v>
          </cell>
          <cell r="G1855">
            <v>10</v>
          </cell>
          <cell r="H1855">
            <v>10</v>
          </cell>
          <cell r="I1855">
            <v>0</v>
          </cell>
          <cell r="J1855">
            <v>41786</v>
          </cell>
          <cell r="K1855">
            <v>30</v>
          </cell>
          <cell r="L1855">
            <v>42005</v>
          </cell>
          <cell r="M1855">
            <v>42369</v>
          </cell>
          <cell r="N1855">
            <v>0</v>
          </cell>
          <cell r="O1855">
            <v>1316</v>
          </cell>
          <cell r="P1855">
            <v>0</v>
          </cell>
          <cell r="Q1855">
            <v>0</v>
          </cell>
          <cell r="R1855" t="str">
            <v>S</v>
          </cell>
          <cell r="S1855">
            <v>0</v>
          </cell>
          <cell r="T1855">
            <v>483</v>
          </cell>
          <cell r="U1855">
            <v>0</v>
          </cell>
          <cell r="V1855">
            <v>4830</v>
          </cell>
          <cell r="W1855">
            <v>-30</v>
          </cell>
          <cell r="X1855">
            <v>-300</v>
          </cell>
        </row>
        <row r="1856">
          <cell r="A1856">
            <v>2014</v>
          </cell>
          <cell r="B1856">
            <v>7153</v>
          </cell>
          <cell r="C1856" t="str">
            <v>EDISON ENERGIA SPA</v>
          </cell>
          <cell r="D1856">
            <v>41303</v>
          </cell>
          <cell r="E1856" t="str">
            <v xml:space="preserve">2005347508      </v>
          </cell>
          <cell r="F1856">
            <v>41786</v>
          </cell>
          <cell r="G1856">
            <v>1.8</v>
          </cell>
          <cell r="H1856">
            <v>1.8</v>
          </cell>
          <cell r="I1856">
            <v>0</v>
          </cell>
          <cell r="J1856">
            <v>41786</v>
          </cell>
          <cell r="K1856">
            <v>30</v>
          </cell>
          <cell r="L1856">
            <v>42005</v>
          </cell>
          <cell r="M1856">
            <v>42369</v>
          </cell>
          <cell r="N1856">
            <v>0</v>
          </cell>
          <cell r="O1856">
            <v>1316</v>
          </cell>
          <cell r="P1856">
            <v>0</v>
          </cell>
          <cell r="Q1856">
            <v>0</v>
          </cell>
          <cell r="R1856" t="str">
            <v>S</v>
          </cell>
          <cell r="S1856">
            <v>0</v>
          </cell>
          <cell r="T1856">
            <v>483</v>
          </cell>
          <cell r="U1856">
            <v>0</v>
          </cell>
          <cell r="V1856">
            <v>869.4</v>
          </cell>
          <cell r="W1856">
            <v>-30</v>
          </cell>
          <cell r="X1856">
            <v>-54</v>
          </cell>
        </row>
        <row r="1857">
          <cell r="A1857">
            <v>2014</v>
          </cell>
          <cell r="B1857">
            <v>7158</v>
          </cell>
          <cell r="C1857" t="str">
            <v>EDISON ENERGIA SPA</v>
          </cell>
          <cell r="D1857">
            <v>41418</v>
          </cell>
          <cell r="E1857" t="str">
            <v xml:space="preserve">2005692105      </v>
          </cell>
          <cell r="F1857">
            <v>41786</v>
          </cell>
          <cell r="G1857">
            <v>1158.78</v>
          </cell>
          <cell r="H1857">
            <v>733.84</v>
          </cell>
          <cell r="I1857">
            <v>0</v>
          </cell>
          <cell r="J1857">
            <v>41786</v>
          </cell>
          <cell r="K1857">
            <v>30</v>
          </cell>
          <cell r="L1857">
            <v>42005</v>
          </cell>
          <cell r="M1857">
            <v>42369</v>
          </cell>
          <cell r="N1857">
            <v>0</v>
          </cell>
          <cell r="O1857">
            <v>1316</v>
          </cell>
          <cell r="P1857">
            <v>201.11</v>
          </cell>
          <cell r="Q1857">
            <v>0</v>
          </cell>
          <cell r="R1857" t="str">
            <v>N</v>
          </cell>
          <cell r="S1857">
            <v>223.83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</row>
        <row r="1858">
          <cell r="A1858">
            <v>2014</v>
          </cell>
          <cell r="B1858">
            <v>7150</v>
          </cell>
          <cell r="C1858" t="str">
            <v>EDISON ENERGIA SPA</v>
          </cell>
          <cell r="D1858">
            <v>41576</v>
          </cell>
          <cell r="E1858" t="str">
            <v xml:space="preserve">2005347506      </v>
          </cell>
          <cell r="F1858">
            <v>41786</v>
          </cell>
          <cell r="G1858">
            <v>7992</v>
          </cell>
          <cell r="H1858">
            <v>7992</v>
          </cell>
          <cell r="I1858">
            <v>0</v>
          </cell>
          <cell r="J1858">
            <v>41786</v>
          </cell>
          <cell r="K1858">
            <v>30</v>
          </cell>
          <cell r="L1858">
            <v>42005</v>
          </cell>
          <cell r="M1858">
            <v>42369</v>
          </cell>
          <cell r="N1858">
            <v>0</v>
          </cell>
          <cell r="O1858">
            <v>1316</v>
          </cell>
          <cell r="P1858">
            <v>1387.04</v>
          </cell>
          <cell r="Q1858">
            <v>0</v>
          </cell>
          <cell r="R1858" t="str">
            <v>S</v>
          </cell>
          <cell r="S1858">
            <v>0</v>
          </cell>
          <cell r="T1858">
            <v>210</v>
          </cell>
          <cell r="U1858">
            <v>0</v>
          </cell>
          <cell r="V1858">
            <v>1678320</v>
          </cell>
          <cell r="W1858">
            <v>-30</v>
          </cell>
          <cell r="X1858">
            <v>-239760</v>
          </cell>
        </row>
        <row r="1859">
          <cell r="A1859">
            <v>2014</v>
          </cell>
          <cell r="B1859">
            <v>7184</v>
          </cell>
          <cell r="C1859" t="str">
            <v>IST.PUBB.BIBLIOTECA BERTOLIANA</v>
          </cell>
          <cell r="D1859">
            <v>41786</v>
          </cell>
          <cell r="E1859" t="str">
            <v xml:space="preserve">53/558          </v>
          </cell>
          <cell r="F1859">
            <v>41788</v>
          </cell>
          <cell r="G1859">
            <v>896</v>
          </cell>
          <cell r="H1859">
            <v>896</v>
          </cell>
          <cell r="I1859">
            <v>0</v>
          </cell>
          <cell r="J1859">
            <v>41799</v>
          </cell>
          <cell r="K1859">
            <v>30</v>
          </cell>
          <cell r="L1859">
            <v>42005</v>
          </cell>
          <cell r="M1859">
            <v>42369</v>
          </cell>
          <cell r="N1859">
            <v>0</v>
          </cell>
          <cell r="O1859">
            <v>1332</v>
          </cell>
          <cell r="P1859">
            <v>0</v>
          </cell>
          <cell r="Q1859">
            <v>11</v>
          </cell>
          <cell r="R1859" t="str">
            <v>S</v>
          </cell>
          <cell r="S1859">
            <v>0</v>
          </cell>
          <cell r="T1859">
            <v>13</v>
          </cell>
          <cell r="U1859">
            <v>9856</v>
          </cell>
          <cell r="V1859">
            <v>11648</v>
          </cell>
          <cell r="W1859">
            <v>-19</v>
          </cell>
          <cell r="X1859">
            <v>-17024</v>
          </cell>
        </row>
        <row r="1860">
          <cell r="A1860">
            <v>2014</v>
          </cell>
          <cell r="B1860">
            <v>7185</v>
          </cell>
          <cell r="C1860" t="str">
            <v>ZEL srl</v>
          </cell>
          <cell r="D1860">
            <v>41786</v>
          </cell>
          <cell r="E1860" t="str">
            <v xml:space="preserve">111             </v>
          </cell>
          <cell r="F1860">
            <v>41788</v>
          </cell>
          <cell r="G1860">
            <v>1748.14</v>
          </cell>
          <cell r="H1860">
            <v>1748.14</v>
          </cell>
          <cell r="I1860">
            <v>0</v>
          </cell>
          <cell r="J1860">
            <v>41821</v>
          </cell>
          <cell r="K1860">
            <v>30</v>
          </cell>
          <cell r="L1860">
            <v>42005</v>
          </cell>
          <cell r="M1860">
            <v>42369</v>
          </cell>
          <cell r="N1860">
            <v>0</v>
          </cell>
          <cell r="O1860">
            <v>2506</v>
          </cell>
          <cell r="P1860">
            <v>0</v>
          </cell>
          <cell r="Q1860">
            <v>33</v>
          </cell>
          <cell r="R1860" t="str">
            <v>S</v>
          </cell>
          <cell r="S1860">
            <v>0</v>
          </cell>
          <cell r="T1860">
            <v>35</v>
          </cell>
          <cell r="U1860">
            <v>57688.62</v>
          </cell>
          <cell r="V1860">
            <v>61184.9</v>
          </cell>
          <cell r="W1860">
            <v>3</v>
          </cell>
          <cell r="X1860">
            <v>5244.42</v>
          </cell>
        </row>
        <row r="1861">
          <cell r="A1861">
            <v>2014</v>
          </cell>
          <cell r="B1861">
            <v>7187</v>
          </cell>
          <cell r="C1861" t="str">
            <v>TELECOM ITALIA SPA</v>
          </cell>
          <cell r="D1861">
            <v>41736</v>
          </cell>
          <cell r="E1861" t="str">
            <v xml:space="preserve">8E00409576      </v>
          </cell>
          <cell r="F1861">
            <v>41788</v>
          </cell>
          <cell r="G1861">
            <v>157.5</v>
          </cell>
          <cell r="H1861">
            <v>157.5</v>
          </cell>
          <cell r="I1861">
            <v>0</v>
          </cell>
          <cell r="J1861">
            <v>41821</v>
          </cell>
          <cell r="K1861">
            <v>30</v>
          </cell>
          <cell r="L1861">
            <v>42005</v>
          </cell>
          <cell r="M1861">
            <v>42369</v>
          </cell>
          <cell r="N1861">
            <v>0</v>
          </cell>
          <cell r="O1861">
            <v>1315</v>
          </cell>
          <cell r="P1861">
            <v>0</v>
          </cell>
          <cell r="Q1861">
            <v>33</v>
          </cell>
          <cell r="R1861" t="str">
            <v>S</v>
          </cell>
          <cell r="S1861">
            <v>0</v>
          </cell>
          <cell r="T1861">
            <v>85</v>
          </cell>
          <cell r="U1861">
            <v>5197.5</v>
          </cell>
          <cell r="V1861">
            <v>13387.5</v>
          </cell>
          <cell r="W1861">
            <v>3</v>
          </cell>
          <cell r="X1861">
            <v>472.5</v>
          </cell>
        </row>
        <row r="1862">
          <cell r="A1862">
            <v>2014</v>
          </cell>
          <cell r="B1862">
            <v>7178</v>
          </cell>
          <cell r="C1862" t="str">
            <v>COOP."SERV.SOCIALI LA GOCCIA"</v>
          </cell>
          <cell r="D1862">
            <v>41759</v>
          </cell>
          <cell r="E1862" t="str">
            <v xml:space="preserve">341             </v>
          </cell>
          <cell r="F1862">
            <v>41788</v>
          </cell>
          <cell r="G1862">
            <v>3666.41</v>
          </cell>
          <cell r="H1862">
            <v>3666.41</v>
          </cell>
          <cell r="I1862">
            <v>0</v>
          </cell>
          <cell r="J1862">
            <v>41793</v>
          </cell>
          <cell r="K1862">
            <v>30</v>
          </cell>
          <cell r="L1862">
            <v>42005</v>
          </cell>
          <cell r="M1862">
            <v>42369</v>
          </cell>
          <cell r="N1862">
            <v>0</v>
          </cell>
          <cell r="O1862">
            <v>1306</v>
          </cell>
          <cell r="P1862">
            <v>141.02000000000001</v>
          </cell>
          <cell r="Q1862">
            <v>5</v>
          </cell>
          <cell r="R1862" t="str">
            <v>S</v>
          </cell>
          <cell r="S1862">
            <v>0</v>
          </cell>
          <cell r="T1862">
            <v>34</v>
          </cell>
          <cell r="U1862">
            <v>18332.05</v>
          </cell>
          <cell r="V1862">
            <v>124657.94</v>
          </cell>
          <cell r="W1862">
            <v>-25</v>
          </cell>
          <cell r="X1862">
            <v>-91660.25</v>
          </cell>
        </row>
        <row r="1863">
          <cell r="A1863">
            <v>2014</v>
          </cell>
          <cell r="B1863">
            <v>7186</v>
          </cell>
          <cell r="C1863" t="str">
            <v>XEROX ITALIA RENTAL SERVICES</v>
          </cell>
          <cell r="D1863">
            <v>41774</v>
          </cell>
          <cell r="E1863" t="str">
            <v xml:space="preserve">14027632        </v>
          </cell>
          <cell r="F1863">
            <v>41788</v>
          </cell>
          <cell r="G1863">
            <v>477.81</v>
          </cell>
          <cell r="H1863">
            <v>477.81</v>
          </cell>
          <cell r="I1863">
            <v>0</v>
          </cell>
          <cell r="J1863">
            <v>41820</v>
          </cell>
          <cell r="K1863">
            <v>30</v>
          </cell>
          <cell r="L1863">
            <v>42005</v>
          </cell>
          <cell r="M1863">
            <v>42369</v>
          </cell>
          <cell r="N1863">
            <v>0</v>
          </cell>
          <cell r="O1863">
            <v>1313</v>
          </cell>
          <cell r="P1863">
            <v>0</v>
          </cell>
          <cell r="Q1863">
            <v>32</v>
          </cell>
          <cell r="R1863" t="str">
            <v>S</v>
          </cell>
          <cell r="S1863">
            <v>0</v>
          </cell>
          <cell r="T1863">
            <v>46</v>
          </cell>
          <cell r="U1863">
            <v>15289.92</v>
          </cell>
          <cell r="V1863">
            <v>21979.26</v>
          </cell>
          <cell r="W1863">
            <v>2</v>
          </cell>
          <cell r="X1863">
            <v>955.62</v>
          </cell>
        </row>
        <row r="1864">
          <cell r="A1864">
            <v>2014</v>
          </cell>
          <cell r="B1864">
            <v>7190</v>
          </cell>
          <cell r="C1864" t="str">
            <v>AGOGEST SRL</v>
          </cell>
          <cell r="D1864">
            <v>41759</v>
          </cell>
          <cell r="E1864" t="str">
            <v xml:space="preserve">874             </v>
          </cell>
          <cell r="F1864">
            <v>41789</v>
          </cell>
          <cell r="G1864">
            <v>547.88</v>
          </cell>
          <cell r="H1864">
            <v>547.88</v>
          </cell>
          <cell r="I1864">
            <v>0</v>
          </cell>
          <cell r="J1864">
            <v>41799</v>
          </cell>
          <cell r="K1864">
            <v>30</v>
          </cell>
          <cell r="L1864">
            <v>42005</v>
          </cell>
          <cell r="M1864">
            <v>42369</v>
          </cell>
          <cell r="N1864">
            <v>0</v>
          </cell>
          <cell r="O1864">
            <v>1334</v>
          </cell>
          <cell r="P1864">
            <v>0</v>
          </cell>
          <cell r="Q1864">
            <v>10</v>
          </cell>
          <cell r="R1864" t="str">
            <v>S</v>
          </cell>
          <cell r="S1864">
            <v>0</v>
          </cell>
          <cell r="T1864">
            <v>40</v>
          </cell>
          <cell r="U1864">
            <v>5478.8</v>
          </cell>
          <cell r="V1864">
            <v>21915.200000000001</v>
          </cell>
          <cell r="W1864">
            <v>-20</v>
          </cell>
          <cell r="X1864">
            <v>-10957.6</v>
          </cell>
        </row>
        <row r="1865">
          <cell r="A1865">
            <v>2014</v>
          </cell>
          <cell r="B1865">
            <v>7191</v>
          </cell>
          <cell r="C1865" t="str">
            <v>IST.SERV.ASS.CIMA COLBACCHINI</v>
          </cell>
          <cell r="D1865">
            <v>41759</v>
          </cell>
          <cell r="E1865" t="str">
            <v xml:space="preserve">2691            </v>
          </cell>
          <cell r="F1865">
            <v>41789</v>
          </cell>
          <cell r="G1865">
            <v>300</v>
          </cell>
          <cell r="H1865">
            <v>300</v>
          </cell>
          <cell r="I1865">
            <v>0</v>
          </cell>
          <cell r="J1865">
            <v>41800</v>
          </cell>
          <cell r="K1865">
            <v>30</v>
          </cell>
          <cell r="L1865">
            <v>42005</v>
          </cell>
          <cell r="M1865">
            <v>42369</v>
          </cell>
          <cell r="N1865">
            <v>0</v>
          </cell>
          <cell r="O1865">
            <v>1582</v>
          </cell>
          <cell r="P1865">
            <v>0</v>
          </cell>
          <cell r="Q1865">
            <v>11</v>
          </cell>
          <cell r="R1865" t="str">
            <v>S</v>
          </cell>
          <cell r="S1865">
            <v>0</v>
          </cell>
          <cell r="T1865">
            <v>41</v>
          </cell>
          <cell r="U1865">
            <v>3300</v>
          </cell>
          <cell r="V1865">
            <v>12300</v>
          </cell>
          <cell r="W1865">
            <v>-19</v>
          </cell>
          <cell r="X1865">
            <v>-5700</v>
          </cell>
        </row>
        <row r="1866">
          <cell r="A1866">
            <v>2014</v>
          </cell>
          <cell r="B1866">
            <v>7192</v>
          </cell>
          <cell r="C1866" t="str">
            <v>AGOGEST SRL</v>
          </cell>
          <cell r="D1866">
            <v>41759</v>
          </cell>
          <cell r="E1866" t="str">
            <v xml:space="preserve">873             </v>
          </cell>
          <cell r="F1866">
            <v>41789</v>
          </cell>
          <cell r="G1866">
            <v>212.85</v>
          </cell>
          <cell r="H1866">
            <v>212.85</v>
          </cell>
          <cell r="I1866">
            <v>0</v>
          </cell>
          <cell r="J1866">
            <v>41799</v>
          </cell>
          <cell r="K1866">
            <v>30</v>
          </cell>
          <cell r="L1866">
            <v>42005</v>
          </cell>
          <cell r="M1866">
            <v>42369</v>
          </cell>
          <cell r="N1866">
            <v>0</v>
          </cell>
          <cell r="O1866">
            <v>1334</v>
          </cell>
          <cell r="P1866">
            <v>0</v>
          </cell>
          <cell r="Q1866">
            <v>10</v>
          </cell>
          <cell r="R1866" t="str">
            <v>S</v>
          </cell>
          <cell r="S1866">
            <v>0</v>
          </cell>
          <cell r="T1866">
            <v>40</v>
          </cell>
          <cell r="U1866">
            <v>2128.5</v>
          </cell>
          <cell r="V1866">
            <v>8514</v>
          </cell>
          <cell r="W1866">
            <v>-20</v>
          </cell>
          <cell r="X1866">
            <v>-4257</v>
          </cell>
        </row>
        <row r="1867">
          <cell r="A1867">
            <v>2014</v>
          </cell>
          <cell r="B1867">
            <v>7194</v>
          </cell>
          <cell r="C1867" t="str">
            <v>ENI SPA DIVISIONE GAS</v>
          </cell>
          <cell r="D1867">
            <v>41771</v>
          </cell>
          <cell r="E1867" t="str">
            <v xml:space="preserve">M146459199      </v>
          </cell>
          <cell r="F1867">
            <v>41789</v>
          </cell>
          <cell r="G1867">
            <v>10471.049999999999</v>
          </cell>
          <cell r="H1867">
            <v>10471.049999999999</v>
          </cell>
          <cell r="I1867">
            <v>0</v>
          </cell>
          <cell r="J1867">
            <v>41849</v>
          </cell>
          <cell r="K1867">
            <v>30</v>
          </cell>
          <cell r="L1867">
            <v>42005</v>
          </cell>
          <cell r="M1867">
            <v>42369</v>
          </cell>
          <cell r="N1867">
            <v>0</v>
          </cell>
          <cell r="O1867">
            <v>1316</v>
          </cell>
          <cell r="P1867">
            <v>180.86</v>
          </cell>
          <cell r="Q1867">
            <v>60</v>
          </cell>
          <cell r="R1867" t="str">
            <v>S</v>
          </cell>
          <cell r="S1867">
            <v>0</v>
          </cell>
          <cell r="T1867">
            <v>78</v>
          </cell>
          <cell r="U1867">
            <v>628263</v>
          </cell>
          <cell r="V1867">
            <v>816741.9</v>
          </cell>
          <cell r="W1867">
            <v>30</v>
          </cell>
          <cell r="X1867">
            <v>314131.5</v>
          </cell>
        </row>
        <row r="1868">
          <cell r="A1868">
            <v>2014</v>
          </cell>
          <cell r="B1868">
            <v>7193</v>
          </cell>
          <cell r="C1868" t="str">
            <v>Telecom Italia Digital Solutions spa</v>
          </cell>
          <cell r="D1868">
            <v>41772</v>
          </cell>
          <cell r="E1868" t="str">
            <v xml:space="preserve">6984            </v>
          </cell>
          <cell r="F1868">
            <v>41789</v>
          </cell>
          <cell r="G1868">
            <v>265.95</v>
          </cell>
          <cell r="H1868">
            <v>76.45</v>
          </cell>
          <cell r="I1868">
            <v>0</v>
          </cell>
          <cell r="J1868">
            <v>41789</v>
          </cell>
          <cell r="K1868">
            <v>30</v>
          </cell>
          <cell r="L1868">
            <v>42005</v>
          </cell>
          <cell r="M1868">
            <v>42369</v>
          </cell>
          <cell r="N1868">
            <v>0</v>
          </cell>
          <cell r="O1868">
            <v>1315</v>
          </cell>
          <cell r="P1868">
            <v>0</v>
          </cell>
          <cell r="Q1868">
            <v>0</v>
          </cell>
          <cell r="R1868" t="str">
            <v>N</v>
          </cell>
          <cell r="S1868">
            <v>189.5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</row>
        <row r="1869">
          <cell r="A1869">
            <v>2014</v>
          </cell>
          <cell r="B1869">
            <v>7193</v>
          </cell>
          <cell r="C1869" t="str">
            <v>Telecom Italia Digital Solutions spa</v>
          </cell>
          <cell r="D1869">
            <v>41772</v>
          </cell>
          <cell r="E1869" t="str">
            <v xml:space="preserve">6984            </v>
          </cell>
          <cell r="F1869">
            <v>41789</v>
          </cell>
          <cell r="G1869">
            <v>265.95</v>
          </cell>
          <cell r="H1869">
            <v>189.5</v>
          </cell>
          <cell r="I1869">
            <v>0</v>
          </cell>
          <cell r="J1869">
            <v>41789</v>
          </cell>
          <cell r="K1869">
            <v>30</v>
          </cell>
          <cell r="L1869">
            <v>42005</v>
          </cell>
          <cell r="M1869">
            <v>42369</v>
          </cell>
          <cell r="N1869">
            <v>0</v>
          </cell>
          <cell r="O1869">
            <v>1316</v>
          </cell>
          <cell r="P1869">
            <v>0</v>
          </cell>
          <cell r="Q1869">
            <v>0</v>
          </cell>
          <cell r="R1869" t="str">
            <v>N</v>
          </cell>
          <cell r="S1869">
            <v>76.45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</row>
        <row r="1870">
          <cell r="A1870">
            <v>2014</v>
          </cell>
          <cell r="B1870">
            <v>7196</v>
          </cell>
          <cell r="C1870" t="str">
            <v>GASCOM SPA</v>
          </cell>
          <cell r="D1870">
            <v>41773</v>
          </cell>
          <cell r="E1870" t="str">
            <v xml:space="preserve">81594/E         </v>
          </cell>
          <cell r="F1870">
            <v>41789</v>
          </cell>
          <cell r="G1870">
            <v>78.180000000000007</v>
          </cell>
          <cell r="H1870">
            <v>78.180000000000007</v>
          </cell>
          <cell r="I1870">
            <v>0</v>
          </cell>
          <cell r="J1870">
            <v>41821</v>
          </cell>
          <cell r="K1870">
            <v>30</v>
          </cell>
          <cell r="L1870">
            <v>42005</v>
          </cell>
          <cell r="M1870">
            <v>42369</v>
          </cell>
          <cell r="N1870">
            <v>0</v>
          </cell>
          <cell r="O1870">
            <v>1313</v>
          </cell>
          <cell r="P1870">
            <v>0</v>
          </cell>
          <cell r="Q1870">
            <v>32</v>
          </cell>
          <cell r="R1870" t="str">
            <v>S</v>
          </cell>
          <cell r="S1870">
            <v>0</v>
          </cell>
          <cell r="T1870">
            <v>48</v>
          </cell>
          <cell r="U1870">
            <v>2501.7600000000002</v>
          </cell>
          <cell r="V1870">
            <v>3752.64</v>
          </cell>
          <cell r="W1870">
            <v>2</v>
          </cell>
          <cell r="X1870">
            <v>156.36000000000001</v>
          </cell>
        </row>
        <row r="1871">
          <cell r="A1871">
            <v>2014</v>
          </cell>
          <cell r="B1871">
            <v>7195</v>
          </cell>
          <cell r="C1871" t="str">
            <v>ENI SPA DIVISIONE GAS</v>
          </cell>
          <cell r="D1871">
            <v>41774</v>
          </cell>
          <cell r="E1871" t="str">
            <v xml:space="preserve">M146500718      </v>
          </cell>
          <cell r="F1871">
            <v>41789</v>
          </cell>
          <cell r="G1871">
            <v>559.94000000000005</v>
          </cell>
          <cell r="H1871">
            <v>0</v>
          </cell>
          <cell r="I1871">
            <v>0</v>
          </cell>
          <cell r="K1871">
            <v>30</v>
          </cell>
          <cell r="L1871">
            <v>42005</v>
          </cell>
          <cell r="M1871">
            <v>42369</v>
          </cell>
          <cell r="N1871">
            <v>0</v>
          </cell>
          <cell r="P1871">
            <v>0</v>
          </cell>
          <cell r="Q1871">
            <v>0</v>
          </cell>
          <cell r="R1871" t="str">
            <v>N</v>
          </cell>
          <cell r="S1871">
            <v>559.94000000000005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</row>
        <row r="1872">
          <cell r="A1872">
            <v>2014</v>
          </cell>
          <cell r="B1872">
            <v>7199</v>
          </cell>
          <cell r="C1872" t="str">
            <v>U.L.S.S. N. 3</v>
          </cell>
          <cell r="D1872">
            <v>41785</v>
          </cell>
          <cell r="E1872" t="str">
            <v xml:space="preserve">002/000826      </v>
          </cell>
          <cell r="F1872">
            <v>41793</v>
          </cell>
          <cell r="G1872">
            <v>149519</v>
          </cell>
          <cell r="H1872">
            <v>149519</v>
          </cell>
          <cell r="I1872">
            <v>0</v>
          </cell>
          <cell r="J1872">
            <v>41800</v>
          </cell>
          <cell r="K1872">
            <v>30</v>
          </cell>
          <cell r="L1872">
            <v>42005</v>
          </cell>
          <cell r="M1872">
            <v>42369</v>
          </cell>
          <cell r="N1872">
            <v>0</v>
          </cell>
          <cell r="O1872">
            <v>1569</v>
          </cell>
          <cell r="P1872">
            <v>0</v>
          </cell>
          <cell r="Q1872">
            <v>7</v>
          </cell>
          <cell r="R1872" t="str">
            <v>S</v>
          </cell>
          <cell r="S1872">
            <v>0</v>
          </cell>
          <cell r="T1872">
            <v>15</v>
          </cell>
          <cell r="U1872">
            <v>1046633</v>
          </cell>
          <cell r="V1872">
            <v>2242785</v>
          </cell>
          <cell r="W1872">
            <v>-23</v>
          </cell>
          <cell r="X1872">
            <v>-3438937</v>
          </cell>
        </row>
        <row r="1873">
          <cell r="A1873">
            <v>2014</v>
          </cell>
          <cell r="B1873">
            <v>7735</v>
          </cell>
          <cell r="C1873" t="str">
            <v>ETRA SPA</v>
          </cell>
          <cell r="D1873">
            <v>41781</v>
          </cell>
          <cell r="E1873" t="str">
            <v xml:space="preserve">378483          </v>
          </cell>
          <cell r="F1873">
            <v>41814</v>
          </cell>
          <cell r="G1873">
            <v>99.7</v>
          </cell>
          <cell r="H1873">
            <v>99.7</v>
          </cell>
          <cell r="I1873">
            <v>0</v>
          </cell>
          <cell r="J1873">
            <v>41821</v>
          </cell>
          <cell r="K1873">
            <v>30</v>
          </cell>
          <cell r="L1873">
            <v>42005</v>
          </cell>
          <cell r="M1873">
            <v>42369</v>
          </cell>
          <cell r="N1873">
            <v>0</v>
          </cell>
          <cell r="O1873">
            <v>1317</v>
          </cell>
          <cell r="P1873">
            <v>9.06</v>
          </cell>
          <cell r="Q1873">
            <v>7</v>
          </cell>
          <cell r="R1873" t="str">
            <v>S</v>
          </cell>
          <cell r="S1873">
            <v>0</v>
          </cell>
          <cell r="T1873">
            <v>40</v>
          </cell>
          <cell r="U1873">
            <v>697.9</v>
          </cell>
          <cell r="V1873">
            <v>3988</v>
          </cell>
          <cell r="W1873">
            <v>-23</v>
          </cell>
          <cell r="X1873">
            <v>-2293.1</v>
          </cell>
        </row>
        <row r="1874">
          <cell r="A1874">
            <v>2014</v>
          </cell>
          <cell r="B1874">
            <v>7200</v>
          </cell>
          <cell r="C1874" t="str">
            <v>LA PULIBENE DI BOTTACIN JENNIF</v>
          </cell>
          <cell r="D1874">
            <v>41788</v>
          </cell>
          <cell r="E1874" t="str">
            <v xml:space="preserve">8               </v>
          </cell>
          <cell r="F1874">
            <v>41793</v>
          </cell>
          <cell r="G1874">
            <v>65.88</v>
          </cell>
          <cell r="H1874">
            <v>65.88</v>
          </cell>
          <cell r="I1874">
            <v>0</v>
          </cell>
          <cell r="J1874">
            <v>41801</v>
          </cell>
          <cell r="K1874">
            <v>30</v>
          </cell>
          <cell r="L1874">
            <v>42005</v>
          </cell>
          <cell r="M1874">
            <v>42369</v>
          </cell>
          <cell r="N1874">
            <v>0</v>
          </cell>
          <cell r="O1874">
            <v>4503</v>
          </cell>
          <cell r="P1874">
            <v>0</v>
          </cell>
          <cell r="Q1874">
            <v>8</v>
          </cell>
          <cell r="R1874" t="str">
            <v>S</v>
          </cell>
          <cell r="S1874">
            <v>0</v>
          </cell>
          <cell r="T1874">
            <v>13</v>
          </cell>
          <cell r="U1874">
            <v>527.04</v>
          </cell>
          <cell r="V1874">
            <v>856.44</v>
          </cell>
          <cell r="W1874">
            <v>-22</v>
          </cell>
          <cell r="X1874">
            <v>-1449.36</v>
          </cell>
        </row>
        <row r="1875">
          <cell r="A1875">
            <v>2014</v>
          </cell>
          <cell r="B1875">
            <v>7466</v>
          </cell>
          <cell r="C1875" t="str">
            <v>LICOSA SPA</v>
          </cell>
          <cell r="D1875">
            <v>41789</v>
          </cell>
          <cell r="E1875" t="str">
            <v xml:space="preserve">28156           </v>
          </cell>
          <cell r="F1875">
            <v>41793</v>
          </cell>
          <cell r="G1875">
            <v>75.599999999999994</v>
          </cell>
          <cell r="H1875">
            <v>75.599999999999994</v>
          </cell>
          <cell r="I1875">
            <v>0</v>
          </cell>
          <cell r="J1875">
            <v>41800</v>
          </cell>
          <cell r="K1875">
            <v>30</v>
          </cell>
          <cell r="L1875">
            <v>42005</v>
          </cell>
          <cell r="M1875">
            <v>42369</v>
          </cell>
          <cell r="N1875">
            <v>0</v>
          </cell>
          <cell r="O1875">
            <v>1210</v>
          </cell>
          <cell r="P1875">
            <v>0</v>
          </cell>
          <cell r="Q1875">
            <v>7</v>
          </cell>
          <cell r="R1875" t="str">
            <v>S</v>
          </cell>
          <cell r="S1875">
            <v>0</v>
          </cell>
          <cell r="T1875">
            <v>11</v>
          </cell>
          <cell r="U1875">
            <v>529.20000000000005</v>
          </cell>
          <cell r="V1875">
            <v>831.6</v>
          </cell>
          <cell r="W1875">
            <v>-23</v>
          </cell>
          <cell r="X1875">
            <v>-1738.8</v>
          </cell>
        </row>
        <row r="1876">
          <cell r="A1876">
            <v>2014</v>
          </cell>
          <cell r="B1876">
            <v>7543</v>
          </cell>
          <cell r="C1876" t="str">
            <v>Buson Simone</v>
          </cell>
          <cell r="D1876">
            <v>41788</v>
          </cell>
          <cell r="E1876" t="str">
            <v xml:space="preserve">42              </v>
          </cell>
          <cell r="F1876">
            <v>41794</v>
          </cell>
          <cell r="G1876">
            <v>11954.8</v>
          </cell>
          <cell r="H1876">
            <v>11954.8</v>
          </cell>
          <cell r="I1876">
            <v>0</v>
          </cell>
          <cell r="J1876">
            <v>41803</v>
          </cell>
          <cell r="K1876">
            <v>30</v>
          </cell>
          <cell r="L1876">
            <v>42005</v>
          </cell>
          <cell r="M1876">
            <v>42369</v>
          </cell>
          <cell r="N1876">
            <v>0</v>
          </cell>
          <cell r="O1876">
            <v>1307</v>
          </cell>
          <cell r="P1876">
            <v>0</v>
          </cell>
          <cell r="Q1876">
            <v>9</v>
          </cell>
          <cell r="R1876" t="str">
            <v>S</v>
          </cell>
          <cell r="S1876">
            <v>0</v>
          </cell>
          <cell r="T1876">
            <v>15</v>
          </cell>
          <cell r="U1876">
            <v>107593.2</v>
          </cell>
          <cell r="V1876">
            <v>179322</v>
          </cell>
          <cell r="W1876">
            <v>-21</v>
          </cell>
          <cell r="X1876">
            <v>-251050.8</v>
          </cell>
        </row>
        <row r="1877">
          <cell r="A1877">
            <v>2014</v>
          </cell>
          <cell r="B1877">
            <v>7562</v>
          </cell>
          <cell r="C1877" t="str">
            <v>TELEPASS SPA</v>
          </cell>
          <cell r="D1877">
            <v>41669</v>
          </cell>
          <cell r="E1877" t="str">
            <v xml:space="preserve">636522          </v>
          </cell>
          <cell r="F1877">
            <v>41795</v>
          </cell>
          <cell r="G1877">
            <v>3.86</v>
          </cell>
          <cell r="H1877">
            <v>3.86</v>
          </cell>
          <cell r="I1877">
            <v>0</v>
          </cell>
          <cell r="J1877">
            <v>41802</v>
          </cell>
          <cell r="K1877">
            <v>30</v>
          </cell>
          <cell r="L1877">
            <v>42005</v>
          </cell>
          <cell r="M1877">
            <v>42369</v>
          </cell>
          <cell r="N1877">
            <v>0</v>
          </cell>
          <cell r="O1877">
            <v>1103</v>
          </cell>
          <cell r="P1877">
            <v>0</v>
          </cell>
          <cell r="Q1877">
            <v>7</v>
          </cell>
          <cell r="R1877" t="str">
            <v>S</v>
          </cell>
          <cell r="S1877">
            <v>0</v>
          </cell>
          <cell r="T1877">
            <v>133</v>
          </cell>
          <cell r="U1877">
            <v>27.02</v>
          </cell>
          <cell r="V1877">
            <v>513.38</v>
          </cell>
          <cell r="W1877">
            <v>-23</v>
          </cell>
          <cell r="X1877">
            <v>-88.78</v>
          </cell>
        </row>
        <row r="1878">
          <cell r="A1878">
            <v>2014</v>
          </cell>
          <cell r="B1878">
            <v>7563</v>
          </cell>
          <cell r="C1878" t="str">
            <v>TELEPASS SPA</v>
          </cell>
          <cell r="D1878">
            <v>41698</v>
          </cell>
          <cell r="E1878" t="str">
            <v xml:space="preserve">52942812        </v>
          </cell>
          <cell r="F1878">
            <v>41795</v>
          </cell>
          <cell r="G1878">
            <v>16.75</v>
          </cell>
          <cell r="H1878">
            <v>16.75</v>
          </cell>
          <cell r="I1878">
            <v>0</v>
          </cell>
          <cell r="J1878">
            <v>41802</v>
          </cell>
          <cell r="K1878">
            <v>30</v>
          </cell>
          <cell r="L1878">
            <v>42005</v>
          </cell>
          <cell r="M1878">
            <v>42369</v>
          </cell>
          <cell r="N1878">
            <v>0</v>
          </cell>
          <cell r="O1878">
            <v>1103</v>
          </cell>
          <cell r="P1878">
            <v>0</v>
          </cell>
          <cell r="Q1878">
            <v>7</v>
          </cell>
          <cell r="R1878" t="str">
            <v>S</v>
          </cell>
          <cell r="S1878">
            <v>0</v>
          </cell>
          <cell r="T1878">
            <v>104</v>
          </cell>
          <cell r="U1878">
            <v>117.25</v>
          </cell>
          <cell r="V1878">
            <v>1742</v>
          </cell>
          <cell r="W1878">
            <v>-23</v>
          </cell>
          <cell r="X1878">
            <v>-385.25</v>
          </cell>
        </row>
        <row r="1879">
          <cell r="A1879">
            <v>2014</v>
          </cell>
          <cell r="B1879">
            <v>7564</v>
          </cell>
          <cell r="C1879" t="str">
            <v>VIAGGI REBELLATO SNC</v>
          </cell>
          <cell r="D1879">
            <v>41778</v>
          </cell>
          <cell r="E1879" t="str">
            <v xml:space="preserve">142             </v>
          </cell>
          <cell r="F1879">
            <v>41795</v>
          </cell>
          <cell r="G1879">
            <v>11304.43</v>
          </cell>
          <cell r="H1879">
            <v>11304.43</v>
          </cell>
          <cell r="I1879">
            <v>0</v>
          </cell>
          <cell r="J1879">
            <v>41799</v>
          </cell>
          <cell r="K1879">
            <v>30</v>
          </cell>
          <cell r="L1879">
            <v>42005</v>
          </cell>
          <cell r="M1879">
            <v>42369</v>
          </cell>
          <cell r="N1879">
            <v>0</v>
          </cell>
          <cell r="O1879">
            <v>1302</v>
          </cell>
          <cell r="P1879">
            <v>1027.68</v>
          </cell>
          <cell r="Q1879">
            <v>4</v>
          </cell>
          <cell r="R1879" t="str">
            <v>S</v>
          </cell>
          <cell r="S1879">
            <v>0</v>
          </cell>
          <cell r="T1879">
            <v>21</v>
          </cell>
          <cell r="U1879">
            <v>45217.72</v>
          </cell>
          <cell r="V1879">
            <v>237393.03</v>
          </cell>
          <cell r="W1879">
            <v>-26</v>
          </cell>
          <cell r="X1879">
            <v>-293915.18</v>
          </cell>
        </row>
        <row r="1880">
          <cell r="A1880">
            <v>2014</v>
          </cell>
          <cell r="B1880">
            <v>7570</v>
          </cell>
          <cell r="C1880" t="str">
            <v>ENI SPA DIVISIONE GAS</v>
          </cell>
          <cell r="D1880">
            <v>41780</v>
          </cell>
          <cell r="E1880" t="str">
            <v xml:space="preserve">1421221876      </v>
          </cell>
          <cell r="F1880">
            <v>41795</v>
          </cell>
          <cell r="G1880">
            <v>96.25</v>
          </cell>
          <cell r="H1880">
            <v>96.25</v>
          </cell>
          <cell r="I1880">
            <v>0</v>
          </cell>
          <cell r="J1880">
            <v>41820</v>
          </cell>
          <cell r="K1880">
            <v>30</v>
          </cell>
          <cell r="L1880">
            <v>42005</v>
          </cell>
          <cell r="M1880">
            <v>42369</v>
          </cell>
          <cell r="N1880">
            <v>0</v>
          </cell>
          <cell r="O1880">
            <v>1318</v>
          </cell>
          <cell r="P1880">
            <v>0</v>
          </cell>
          <cell r="Q1880">
            <v>25</v>
          </cell>
          <cell r="R1880" t="str">
            <v>S</v>
          </cell>
          <cell r="S1880">
            <v>0</v>
          </cell>
          <cell r="T1880">
            <v>40</v>
          </cell>
          <cell r="U1880">
            <v>2406.25</v>
          </cell>
          <cell r="V1880">
            <v>3850</v>
          </cell>
          <cell r="W1880">
            <v>-5</v>
          </cell>
          <cell r="X1880">
            <v>-481.25</v>
          </cell>
        </row>
        <row r="1881">
          <cell r="A1881">
            <v>2014</v>
          </cell>
          <cell r="B1881">
            <v>7572</v>
          </cell>
          <cell r="C1881" t="str">
            <v>ENI SPA DIVISIONE GAS</v>
          </cell>
          <cell r="D1881">
            <v>41780</v>
          </cell>
          <cell r="E1881" t="str">
            <v xml:space="preserve">1421219544      </v>
          </cell>
          <cell r="F1881">
            <v>41795</v>
          </cell>
          <cell r="G1881">
            <v>1615.8</v>
          </cell>
          <cell r="H1881">
            <v>1615.8</v>
          </cell>
          <cell r="I1881">
            <v>0</v>
          </cell>
          <cell r="J1881">
            <v>41821</v>
          </cell>
          <cell r="K1881">
            <v>30</v>
          </cell>
          <cell r="L1881">
            <v>42005</v>
          </cell>
          <cell r="M1881">
            <v>42369</v>
          </cell>
          <cell r="N1881">
            <v>0</v>
          </cell>
          <cell r="O1881">
            <v>1318</v>
          </cell>
          <cell r="P1881">
            <v>145.49</v>
          </cell>
          <cell r="Q1881">
            <v>26</v>
          </cell>
          <cell r="R1881" t="str">
            <v>S</v>
          </cell>
          <cell r="S1881">
            <v>0</v>
          </cell>
          <cell r="T1881">
            <v>41</v>
          </cell>
          <cell r="U1881">
            <v>42010.8</v>
          </cell>
          <cell r="V1881">
            <v>66247.8</v>
          </cell>
          <cell r="W1881">
            <v>-4</v>
          </cell>
          <cell r="X1881">
            <v>-6463.2</v>
          </cell>
        </row>
        <row r="1882">
          <cell r="A1882">
            <v>2014</v>
          </cell>
          <cell r="B1882">
            <v>7573</v>
          </cell>
          <cell r="C1882" t="str">
            <v>ENI SPA DIVISIONE GAS</v>
          </cell>
          <cell r="D1882">
            <v>41780</v>
          </cell>
          <cell r="E1882" t="str">
            <v xml:space="preserve">1421141984      </v>
          </cell>
          <cell r="F1882">
            <v>41795</v>
          </cell>
          <cell r="G1882">
            <v>245.44</v>
          </cell>
          <cell r="H1882">
            <v>245.44</v>
          </cell>
          <cell r="I1882">
            <v>0</v>
          </cell>
          <cell r="J1882">
            <v>41809</v>
          </cell>
          <cell r="K1882">
            <v>30</v>
          </cell>
          <cell r="L1882">
            <v>42005</v>
          </cell>
          <cell r="M1882">
            <v>42369</v>
          </cell>
          <cell r="N1882">
            <v>0</v>
          </cell>
          <cell r="O1882">
            <v>1313</v>
          </cell>
          <cell r="P1882">
            <v>44.26</v>
          </cell>
          <cell r="Q1882">
            <v>14</v>
          </cell>
          <cell r="R1882" t="str">
            <v>S</v>
          </cell>
          <cell r="S1882">
            <v>0</v>
          </cell>
          <cell r="T1882">
            <v>29</v>
          </cell>
          <cell r="U1882">
            <v>3436.16</v>
          </cell>
          <cell r="V1882">
            <v>7117.76</v>
          </cell>
          <cell r="W1882">
            <v>-16</v>
          </cell>
          <cell r="X1882">
            <v>-3927.04</v>
          </cell>
        </row>
        <row r="1883">
          <cell r="A1883">
            <v>2014</v>
          </cell>
          <cell r="B1883">
            <v>7574</v>
          </cell>
          <cell r="C1883" t="str">
            <v>ENI SPA DIVISIONE GAS</v>
          </cell>
          <cell r="D1883">
            <v>41780</v>
          </cell>
          <cell r="E1883" t="str">
            <v xml:space="preserve">1421221875      </v>
          </cell>
          <cell r="F1883">
            <v>41795</v>
          </cell>
          <cell r="G1883">
            <v>58.3</v>
          </cell>
          <cell r="H1883">
            <v>58.3</v>
          </cell>
          <cell r="I1883">
            <v>0</v>
          </cell>
          <cell r="J1883">
            <v>41820</v>
          </cell>
          <cell r="K1883">
            <v>30</v>
          </cell>
          <cell r="L1883">
            <v>42005</v>
          </cell>
          <cell r="M1883">
            <v>42369</v>
          </cell>
          <cell r="N1883">
            <v>0</v>
          </cell>
          <cell r="O1883">
            <v>1318</v>
          </cell>
          <cell r="P1883">
            <v>0</v>
          </cell>
          <cell r="Q1883">
            <v>25</v>
          </cell>
          <cell r="R1883" t="str">
            <v>S</v>
          </cell>
          <cell r="S1883">
            <v>0</v>
          </cell>
          <cell r="T1883">
            <v>40</v>
          </cell>
          <cell r="U1883">
            <v>1457.5</v>
          </cell>
          <cell r="V1883">
            <v>2332</v>
          </cell>
          <cell r="W1883">
            <v>-5</v>
          </cell>
          <cell r="X1883">
            <v>-291.5</v>
          </cell>
        </row>
        <row r="1884">
          <cell r="A1884">
            <v>2014</v>
          </cell>
          <cell r="B1884">
            <v>7545</v>
          </cell>
          <cell r="C1884" t="str">
            <v>ETRA SPA</v>
          </cell>
          <cell r="D1884">
            <v>41781</v>
          </cell>
          <cell r="E1884" t="str">
            <v xml:space="preserve">378498          </v>
          </cell>
          <cell r="F1884">
            <v>41795</v>
          </cell>
          <cell r="G1884">
            <v>95.87</v>
          </cell>
          <cell r="H1884">
            <v>95.87</v>
          </cell>
          <cell r="I1884">
            <v>0</v>
          </cell>
          <cell r="J1884">
            <v>41821</v>
          </cell>
          <cell r="K1884">
            <v>30</v>
          </cell>
          <cell r="L1884">
            <v>42005</v>
          </cell>
          <cell r="M1884">
            <v>42369</v>
          </cell>
          <cell r="N1884">
            <v>0</v>
          </cell>
          <cell r="O1884">
            <v>1317</v>
          </cell>
          <cell r="P1884">
            <v>8.7100000000000009</v>
          </cell>
          <cell r="Q1884">
            <v>26</v>
          </cell>
          <cell r="R1884" t="str">
            <v>S</v>
          </cell>
          <cell r="S1884">
            <v>0</v>
          </cell>
          <cell r="T1884">
            <v>40</v>
          </cell>
          <cell r="U1884">
            <v>2492.62</v>
          </cell>
          <cell r="V1884">
            <v>3834.8</v>
          </cell>
          <cell r="W1884">
            <v>-4</v>
          </cell>
          <cell r="X1884">
            <v>-383.48</v>
          </cell>
        </row>
        <row r="1885">
          <cell r="A1885">
            <v>2014</v>
          </cell>
          <cell r="B1885">
            <v>7546</v>
          </cell>
          <cell r="C1885" t="str">
            <v>ETRA SPA</v>
          </cell>
          <cell r="D1885">
            <v>41781</v>
          </cell>
          <cell r="E1885" t="str">
            <v xml:space="preserve">378490          </v>
          </cell>
          <cell r="F1885">
            <v>41795</v>
          </cell>
          <cell r="G1885">
            <v>34.04</v>
          </cell>
          <cell r="H1885">
            <v>34.04</v>
          </cell>
          <cell r="I1885">
            <v>0</v>
          </cell>
          <cell r="J1885">
            <v>41821</v>
          </cell>
          <cell r="K1885">
            <v>30</v>
          </cell>
          <cell r="L1885">
            <v>42005</v>
          </cell>
          <cell r="M1885">
            <v>42369</v>
          </cell>
          <cell r="N1885">
            <v>0</v>
          </cell>
          <cell r="O1885">
            <v>1317</v>
          </cell>
          <cell r="P1885">
            <v>2.2799999999999998</v>
          </cell>
          <cell r="Q1885">
            <v>26</v>
          </cell>
          <cell r="R1885" t="str">
            <v>S</v>
          </cell>
          <cell r="S1885">
            <v>0</v>
          </cell>
          <cell r="T1885">
            <v>40</v>
          </cell>
          <cell r="U1885">
            <v>885.04</v>
          </cell>
          <cell r="V1885">
            <v>1361.6</v>
          </cell>
          <cell r="W1885">
            <v>-4</v>
          </cell>
          <cell r="X1885">
            <v>-136.16</v>
          </cell>
        </row>
        <row r="1886">
          <cell r="A1886">
            <v>2014</v>
          </cell>
          <cell r="B1886">
            <v>7547</v>
          </cell>
          <cell r="C1886" t="str">
            <v>ETRA SPA</v>
          </cell>
          <cell r="D1886">
            <v>41781</v>
          </cell>
          <cell r="E1886" t="str">
            <v xml:space="preserve">378499          </v>
          </cell>
          <cell r="F1886">
            <v>41795</v>
          </cell>
          <cell r="G1886">
            <v>18.440000000000001</v>
          </cell>
          <cell r="H1886">
            <v>18.440000000000001</v>
          </cell>
          <cell r="I1886">
            <v>0</v>
          </cell>
          <cell r="J1886">
            <v>41821</v>
          </cell>
          <cell r="K1886">
            <v>30</v>
          </cell>
          <cell r="L1886">
            <v>42005</v>
          </cell>
          <cell r="M1886">
            <v>42369</v>
          </cell>
          <cell r="N1886">
            <v>0</v>
          </cell>
          <cell r="O1886">
            <v>1317</v>
          </cell>
          <cell r="P1886">
            <v>1.68</v>
          </cell>
          <cell r="Q1886">
            <v>26</v>
          </cell>
          <cell r="R1886" t="str">
            <v>S</v>
          </cell>
          <cell r="S1886">
            <v>0</v>
          </cell>
          <cell r="T1886">
            <v>40</v>
          </cell>
          <cell r="U1886">
            <v>479.44</v>
          </cell>
          <cell r="V1886">
            <v>737.6</v>
          </cell>
          <cell r="W1886">
            <v>-4</v>
          </cell>
          <cell r="X1886">
            <v>-73.760000000000005</v>
          </cell>
        </row>
        <row r="1887">
          <cell r="A1887">
            <v>2014</v>
          </cell>
          <cell r="B1887">
            <v>7548</v>
          </cell>
          <cell r="C1887" t="str">
            <v>ETRA SPA</v>
          </cell>
          <cell r="D1887">
            <v>41781</v>
          </cell>
          <cell r="E1887" t="str">
            <v xml:space="preserve">378478          </v>
          </cell>
          <cell r="F1887">
            <v>41795</v>
          </cell>
          <cell r="G1887">
            <v>48.33</v>
          </cell>
          <cell r="H1887">
            <v>48.33</v>
          </cell>
          <cell r="I1887">
            <v>0</v>
          </cell>
          <cell r="J1887">
            <v>41821</v>
          </cell>
          <cell r="K1887">
            <v>30</v>
          </cell>
          <cell r="L1887">
            <v>42005</v>
          </cell>
          <cell r="M1887">
            <v>42369</v>
          </cell>
          <cell r="N1887">
            <v>0</v>
          </cell>
          <cell r="O1887">
            <v>1317</v>
          </cell>
          <cell r="P1887">
            <v>4.3899999999999997</v>
          </cell>
          <cell r="Q1887">
            <v>26</v>
          </cell>
          <cell r="R1887" t="str">
            <v>S</v>
          </cell>
          <cell r="S1887">
            <v>0</v>
          </cell>
          <cell r="T1887">
            <v>40</v>
          </cell>
          <cell r="U1887">
            <v>1256.58</v>
          </cell>
          <cell r="V1887">
            <v>1933.2</v>
          </cell>
          <cell r="W1887">
            <v>-4</v>
          </cell>
          <cell r="X1887">
            <v>-193.32</v>
          </cell>
        </row>
        <row r="1888">
          <cell r="A1888">
            <v>2014</v>
          </cell>
          <cell r="B1888">
            <v>7549</v>
          </cell>
          <cell r="C1888" t="str">
            <v>ETRA SPA</v>
          </cell>
          <cell r="D1888">
            <v>41781</v>
          </cell>
          <cell r="E1888" t="str">
            <v xml:space="preserve">378487          </v>
          </cell>
          <cell r="F1888">
            <v>41795</v>
          </cell>
          <cell r="G1888">
            <v>21.29</v>
          </cell>
          <cell r="H1888">
            <v>21.29</v>
          </cell>
          <cell r="I1888">
            <v>0</v>
          </cell>
          <cell r="J1888">
            <v>41821</v>
          </cell>
          <cell r="K1888">
            <v>30</v>
          </cell>
          <cell r="L1888">
            <v>42005</v>
          </cell>
          <cell r="M1888">
            <v>42369</v>
          </cell>
          <cell r="N1888">
            <v>0</v>
          </cell>
          <cell r="O1888">
            <v>1313</v>
          </cell>
          <cell r="P1888">
            <v>1.93</v>
          </cell>
          <cell r="Q1888">
            <v>26</v>
          </cell>
          <cell r="R1888" t="str">
            <v>S</v>
          </cell>
          <cell r="S1888">
            <v>0</v>
          </cell>
          <cell r="T1888">
            <v>40</v>
          </cell>
          <cell r="U1888">
            <v>553.54</v>
          </cell>
          <cell r="V1888">
            <v>851.6</v>
          </cell>
          <cell r="W1888">
            <v>-4</v>
          </cell>
          <cell r="X1888">
            <v>-85.16</v>
          </cell>
        </row>
        <row r="1889">
          <cell r="A1889">
            <v>2014</v>
          </cell>
          <cell r="B1889">
            <v>7550</v>
          </cell>
          <cell r="C1889" t="str">
            <v>ETRA SPA</v>
          </cell>
          <cell r="D1889">
            <v>41781</v>
          </cell>
          <cell r="E1889" t="str">
            <v xml:space="preserve">378475          </v>
          </cell>
          <cell r="F1889">
            <v>41795</v>
          </cell>
          <cell r="G1889">
            <v>168.91</v>
          </cell>
          <cell r="H1889">
            <v>168.91</v>
          </cell>
          <cell r="I1889">
            <v>0</v>
          </cell>
          <cell r="J1889">
            <v>41821</v>
          </cell>
          <cell r="K1889">
            <v>30</v>
          </cell>
          <cell r="L1889">
            <v>42005</v>
          </cell>
          <cell r="M1889">
            <v>42369</v>
          </cell>
          <cell r="N1889">
            <v>0</v>
          </cell>
          <cell r="O1889">
            <v>1317</v>
          </cell>
          <cell r="P1889">
            <v>15.35</v>
          </cell>
          <cell r="Q1889">
            <v>26</v>
          </cell>
          <cell r="R1889" t="str">
            <v>S</v>
          </cell>
          <cell r="S1889">
            <v>0</v>
          </cell>
          <cell r="T1889">
            <v>40</v>
          </cell>
          <cell r="U1889">
            <v>4391.66</v>
          </cell>
          <cell r="V1889">
            <v>6756.4</v>
          </cell>
          <cell r="W1889">
            <v>-4</v>
          </cell>
          <cell r="X1889">
            <v>-675.64</v>
          </cell>
        </row>
        <row r="1890">
          <cell r="A1890">
            <v>2014</v>
          </cell>
          <cell r="B1890">
            <v>7551</v>
          </cell>
          <cell r="C1890" t="str">
            <v>ETRA SPA</v>
          </cell>
          <cell r="D1890">
            <v>41781</v>
          </cell>
          <cell r="E1890" t="str">
            <v xml:space="preserve">378481          </v>
          </cell>
          <cell r="F1890">
            <v>41795</v>
          </cell>
          <cell r="G1890">
            <v>95.87</v>
          </cell>
          <cell r="H1890">
            <v>95.87</v>
          </cell>
          <cell r="I1890">
            <v>0</v>
          </cell>
          <cell r="J1890">
            <v>41821</v>
          </cell>
          <cell r="K1890">
            <v>30</v>
          </cell>
          <cell r="L1890">
            <v>42005</v>
          </cell>
          <cell r="M1890">
            <v>42369</v>
          </cell>
          <cell r="N1890">
            <v>0</v>
          </cell>
          <cell r="O1890">
            <v>1317</v>
          </cell>
          <cell r="P1890">
            <v>8.7100000000000009</v>
          </cell>
          <cell r="Q1890">
            <v>26</v>
          </cell>
          <cell r="R1890" t="str">
            <v>S</v>
          </cell>
          <cell r="S1890">
            <v>0</v>
          </cell>
          <cell r="T1890">
            <v>40</v>
          </cell>
          <cell r="U1890">
            <v>2492.62</v>
          </cell>
          <cell r="V1890">
            <v>3834.8</v>
          </cell>
          <cell r="W1890">
            <v>-4</v>
          </cell>
          <cell r="X1890">
            <v>-383.48</v>
          </cell>
        </row>
        <row r="1891">
          <cell r="A1891">
            <v>2014</v>
          </cell>
          <cell r="B1891">
            <v>7552</v>
          </cell>
          <cell r="C1891" t="str">
            <v>ETRA SPA</v>
          </cell>
          <cell r="D1891">
            <v>41781</v>
          </cell>
          <cell r="E1891" t="str">
            <v xml:space="preserve">378482          </v>
          </cell>
          <cell r="F1891">
            <v>41795</v>
          </cell>
          <cell r="G1891">
            <v>72.28</v>
          </cell>
          <cell r="H1891">
            <v>72.28</v>
          </cell>
          <cell r="I1891">
            <v>0</v>
          </cell>
          <cell r="J1891">
            <v>41821</v>
          </cell>
          <cell r="K1891">
            <v>30</v>
          </cell>
          <cell r="L1891">
            <v>42005</v>
          </cell>
          <cell r="M1891">
            <v>42369</v>
          </cell>
          <cell r="N1891">
            <v>0</v>
          </cell>
          <cell r="O1891">
            <v>1317</v>
          </cell>
          <cell r="P1891">
            <v>6.57</v>
          </cell>
          <cell r="Q1891">
            <v>26</v>
          </cell>
          <cell r="R1891" t="str">
            <v>S</v>
          </cell>
          <cell r="S1891">
            <v>0</v>
          </cell>
          <cell r="T1891">
            <v>40</v>
          </cell>
          <cell r="U1891">
            <v>1879.28</v>
          </cell>
          <cell r="V1891">
            <v>2891.2</v>
          </cell>
          <cell r="W1891">
            <v>-4</v>
          </cell>
          <cell r="X1891">
            <v>-289.12</v>
          </cell>
        </row>
        <row r="1892">
          <cell r="A1892">
            <v>2014</v>
          </cell>
          <cell r="B1892">
            <v>7553</v>
          </cell>
          <cell r="C1892" t="str">
            <v>ETRA SPA</v>
          </cell>
          <cell r="D1892">
            <v>41781</v>
          </cell>
          <cell r="E1892" t="str">
            <v xml:space="preserve">378486          </v>
          </cell>
          <cell r="F1892">
            <v>41795</v>
          </cell>
          <cell r="G1892">
            <v>97.63</v>
          </cell>
          <cell r="H1892">
            <v>97.63</v>
          </cell>
          <cell r="I1892">
            <v>0</v>
          </cell>
          <cell r="J1892">
            <v>41821</v>
          </cell>
          <cell r="K1892">
            <v>30</v>
          </cell>
          <cell r="L1892">
            <v>42005</v>
          </cell>
          <cell r="M1892">
            <v>42369</v>
          </cell>
          <cell r="N1892">
            <v>0</v>
          </cell>
          <cell r="O1892">
            <v>1313</v>
          </cell>
          <cell r="P1892">
            <v>8.8699999999999992</v>
          </cell>
          <cell r="Q1892">
            <v>26</v>
          </cell>
          <cell r="R1892" t="str">
            <v>S</v>
          </cell>
          <cell r="S1892">
            <v>0</v>
          </cell>
          <cell r="T1892">
            <v>40</v>
          </cell>
          <cell r="U1892">
            <v>2538.38</v>
          </cell>
          <cell r="V1892">
            <v>3905.2</v>
          </cell>
          <cell r="W1892">
            <v>-4</v>
          </cell>
          <cell r="X1892">
            <v>-390.52</v>
          </cell>
        </row>
        <row r="1893">
          <cell r="A1893">
            <v>2014</v>
          </cell>
          <cell r="B1893">
            <v>7554</v>
          </cell>
          <cell r="C1893" t="str">
            <v>ETRA SPA</v>
          </cell>
          <cell r="D1893">
            <v>41781</v>
          </cell>
          <cell r="E1893" t="str">
            <v xml:space="preserve">376877          </v>
          </cell>
          <cell r="F1893">
            <v>41795</v>
          </cell>
          <cell r="G1893">
            <v>89.16</v>
          </cell>
          <cell r="H1893">
            <v>89.16</v>
          </cell>
          <cell r="I1893">
            <v>0</v>
          </cell>
          <cell r="J1893">
            <v>41821</v>
          </cell>
          <cell r="K1893">
            <v>30</v>
          </cell>
          <cell r="L1893">
            <v>42005</v>
          </cell>
          <cell r="M1893">
            <v>42369</v>
          </cell>
          <cell r="N1893">
            <v>0</v>
          </cell>
          <cell r="O1893">
            <v>1317</v>
          </cell>
          <cell r="P1893">
            <v>8.1</v>
          </cell>
          <cell r="Q1893">
            <v>26</v>
          </cell>
          <cell r="R1893" t="str">
            <v>S</v>
          </cell>
          <cell r="S1893">
            <v>0</v>
          </cell>
          <cell r="T1893">
            <v>40</v>
          </cell>
          <cell r="U1893">
            <v>2318.16</v>
          </cell>
          <cell r="V1893">
            <v>3566.4</v>
          </cell>
          <cell r="W1893">
            <v>-4</v>
          </cell>
          <cell r="X1893">
            <v>-356.64</v>
          </cell>
        </row>
        <row r="1894">
          <cell r="A1894">
            <v>2014</v>
          </cell>
          <cell r="B1894">
            <v>7555</v>
          </cell>
          <cell r="C1894" t="str">
            <v>ETRA SPA</v>
          </cell>
          <cell r="D1894">
            <v>41781</v>
          </cell>
          <cell r="E1894" t="str">
            <v xml:space="preserve">378496          </v>
          </cell>
          <cell r="F1894">
            <v>41795</v>
          </cell>
          <cell r="G1894">
            <v>30.51</v>
          </cell>
          <cell r="H1894">
            <v>30.51</v>
          </cell>
          <cell r="I1894">
            <v>0</v>
          </cell>
          <cell r="J1894">
            <v>41821</v>
          </cell>
          <cell r="K1894">
            <v>30</v>
          </cell>
          <cell r="L1894">
            <v>42005</v>
          </cell>
          <cell r="M1894">
            <v>42369</v>
          </cell>
          <cell r="N1894">
            <v>0</v>
          </cell>
          <cell r="O1894">
            <v>1317</v>
          </cell>
          <cell r="P1894">
            <v>1.96</v>
          </cell>
          <cell r="Q1894">
            <v>26</v>
          </cell>
          <cell r="R1894" t="str">
            <v>S</v>
          </cell>
          <cell r="S1894">
            <v>0</v>
          </cell>
          <cell r="T1894">
            <v>40</v>
          </cell>
          <cell r="U1894">
            <v>793.26</v>
          </cell>
          <cell r="V1894">
            <v>1220.4000000000001</v>
          </cell>
          <cell r="W1894">
            <v>-4</v>
          </cell>
          <cell r="X1894">
            <v>-122.04</v>
          </cell>
        </row>
        <row r="1895">
          <cell r="A1895">
            <v>2014</v>
          </cell>
          <cell r="B1895">
            <v>7556</v>
          </cell>
          <cell r="C1895" t="str">
            <v>ETRA SPA</v>
          </cell>
          <cell r="D1895">
            <v>41781</v>
          </cell>
          <cell r="E1895" t="str">
            <v xml:space="preserve">378495          </v>
          </cell>
          <cell r="F1895">
            <v>41795</v>
          </cell>
          <cell r="G1895">
            <v>21.38</v>
          </cell>
          <cell r="H1895">
            <v>21.38</v>
          </cell>
          <cell r="I1895">
            <v>0</v>
          </cell>
          <cell r="J1895">
            <v>41821</v>
          </cell>
          <cell r="K1895">
            <v>30</v>
          </cell>
          <cell r="L1895">
            <v>42005</v>
          </cell>
          <cell r="M1895">
            <v>42369</v>
          </cell>
          <cell r="N1895">
            <v>0</v>
          </cell>
          <cell r="O1895">
            <v>1317</v>
          </cell>
          <cell r="P1895">
            <v>1.94</v>
          </cell>
          <cell r="Q1895">
            <v>26</v>
          </cell>
          <cell r="R1895" t="str">
            <v>S</v>
          </cell>
          <cell r="S1895">
            <v>0</v>
          </cell>
          <cell r="T1895">
            <v>40</v>
          </cell>
          <cell r="U1895">
            <v>555.88</v>
          </cell>
          <cell r="V1895">
            <v>855.2</v>
          </cell>
          <cell r="W1895">
            <v>-4</v>
          </cell>
          <cell r="X1895">
            <v>-85.52</v>
          </cell>
        </row>
        <row r="1896">
          <cell r="A1896">
            <v>2014</v>
          </cell>
          <cell r="B1896">
            <v>7557</v>
          </cell>
          <cell r="C1896" t="str">
            <v>ETRA SPA</v>
          </cell>
          <cell r="D1896">
            <v>41781</v>
          </cell>
          <cell r="E1896" t="str">
            <v xml:space="preserve">378494          </v>
          </cell>
          <cell r="F1896">
            <v>41795</v>
          </cell>
          <cell r="G1896">
            <v>19.809999999999999</v>
          </cell>
          <cell r="H1896">
            <v>19.809999999999999</v>
          </cell>
          <cell r="I1896">
            <v>0</v>
          </cell>
          <cell r="J1896">
            <v>41821</v>
          </cell>
          <cell r="K1896">
            <v>30</v>
          </cell>
          <cell r="L1896">
            <v>42005</v>
          </cell>
          <cell r="M1896">
            <v>42369</v>
          </cell>
          <cell r="N1896">
            <v>0</v>
          </cell>
          <cell r="O1896">
            <v>1317</v>
          </cell>
          <cell r="P1896">
            <v>1.8</v>
          </cell>
          <cell r="Q1896">
            <v>26</v>
          </cell>
          <cell r="R1896" t="str">
            <v>S</v>
          </cell>
          <cell r="S1896">
            <v>0</v>
          </cell>
          <cell r="T1896">
            <v>40</v>
          </cell>
          <cell r="U1896">
            <v>515.05999999999995</v>
          </cell>
          <cell r="V1896">
            <v>792.4</v>
          </cell>
          <cell r="W1896">
            <v>-4</v>
          </cell>
          <cell r="X1896">
            <v>-79.239999999999995</v>
          </cell>
        </row>
        <row r="1897">
          <cell r="A1897">
            <v>2014</v>
          </cell>
          <cell r="B1897">
            <v>7558</v>
          </cell>
          <cell r="C1897" t="str">
            <v>ETRA SPA</v>
          </cell>
          <cell r="D1897">
            <v>41781</v>
          </cell>
          <cell r="E1897" t="str">
            <v xml:space="preserve">378493          </v>
          </cell>
          <cell r="F1897">
            <v>41795</v>
          </cell>
          <cell r="G1897">
            <v>21.28</v>
          </cell>
          <cell r="H1897">
            <v>21.28</v>
          </cell>
          <cell r="I1897">
            <v>0</v>
          </cell>
          <cell r="J1897">
            <v>41821</v>
          </cell>
          <cell r="K1897">
            <v>30</v>
          </cell>
          <cell r="L1897">
            <v>42005</v>
          </cell>
          <cell r="M1897">
            <v>42369</v>
          </cell>
          <cell r="N1897">
            <v>0</v>
          </cell>
          <cell r="O1897">
            <v>1317</v>
          </cell>
          <cell r="P1897">
            <v>1.93</v>
          </cell>
          <cell r="Q1897">
            <v>26</v>
          </cell>
          <cell r="R1897" t="str">
            <v>S</v>
          </cell>
          <cell r="S1897">
            <v>0</v>
          </cell>
          <cell r="T1897">
            <v>40</v>
          </cell>
          <cell r="U1897">
            <v>553.28</v>
          </cell>
          <cell r="V1897">
            <v>851.2</v>
          </cell>
          <cell r="W1897">
            <v>-4</v>
          </cell>
          <cell r="X1897">
            <v>-85.12</v>
          </cell>
        </row>
        <row r="1898">
          <cell r="A1898">
            <v>2014</v>
          </cell>
          <cell r="B1898">
            <v>7559</v>
          </cell>
          <cell r="C1898" t="str">
            <v>ETRA SPA</v>
          </cell>
          <cell r="D1898">
            <v>41781</v>
          </cell>
          <cell r="E1898" t="str">
            <v xml:space="preserve">378492          </v>
          </cell>
          <cell r="F1898">
            <v>41795</v>
          </cell>
          <cell r="G1898">
            <v>79.69</v>
          </cell>
          <cell r="H1898">
            <v>79.69</v>
          </cell>
          <cell r="I1898">
            <v>0</v>
          </cell>
          <cell r="J1898">
            <v>41821</v>
          </cell>
          <cell r="K1898">
            <v>30</v>
          </cell>
          <cell r="L1898">
            <v>42005</v>
          </cell>
          <cell r="M1898">
            <v>42369</v>
          </cell>
          <cell r="N1898">
            <v>0</v>
          </cell>
          <cell r="O1898">
            <v>1317</v>
          </cell>
          <cell r="P1898">
            <v>7.24</v>
          </cell>
          <cell r="Q1898">
            <v>26</v>
          </cell>
          <cell r="R1898" t="str">
            <v>S</v>
          </cell>
          <cell r="S1898">
            <v>0</v>
          </cell>
          <cell r="T1898">
            <v>40</v>
          </cell>
          <cell r="U1898">
            <v>2071.94</v>
          </cell>
          <cell r="V1898">
            <v>3187.6</v>
          </cell>
          <cell r="W1898">
            <v>-4</v>
          </cell>
          <cell r="X1898">
            <v>-318.76</v>
          </cell>
        </row>
        <row r="1899">
          <cell r="A1899">
            <v>2014</v>
          </cell>
          <cell r="B1899">
            <v>7560</v>
          </cell>
          <cell r="C1899" t="str">
            <v>ETRA SPA</v>
          </cell>
          <cell r="D1899">
            <v>41781</v>
          </cell>
          <cell r="E1899" t="str">
            <v xml:space="preserve">378491          </v>
          </cell>
          <cell r="F1899">
            <v>41795</v>
          </cell>
          <cell r="G1899">
            <v>31.98</v>
          </cell>
          <cell r="H1899">
            <v>31.98</v>
          </cell>
          <cell r="I1899">
            <v>0</v>
          </cell>
          <cell r="J1899">
            <v>41821</v>
          </cell>
          <cell r="K1899">
            <v>30</v>
          </cell>
          <cell r="L1899">
            <v>42005</v>
          </cell>
          <cell r="M1899">
            <v>42369</v>
          </cell>
          <cell r="N1899">
            <v>0</v>
          </cell>
          <cell r="O1899">
            <v>1317</v>
          </cell>
          <cell r="P1899">
            <v>2.91</v>
          </cell>
          <cell r="Q1899">
            <v>26</v>
          </cell>
          <cell r="R1899" t="str">
            <v>S</v>
          </cell>
          <cell r="S1899">
            <v>0</v>
          </cell>
          <cell r="T1899">
            <v>40</v>
          </cell>
          <cell r="U1899">
            <v>831.48</v>
          </cell>
          <cell r="V1899">
            <v>1279.2</v>
          </cell>
          <cell r="W1899">
            <v>-4</v>
          </cell>
          <cell r="X1899">
            <v>-127.92</v>
          </cell>
        </row>
        <row r="1900">
          <cell r="A1900">
            <v>2014</v>
          </cell>
          <cell r="B1900">
            <v>7561</v>
          </cell>
          <cell r="C1900" t="str">
            <v>ETRA SPA</v>
          </cell>
          <cell r="D1900">
            <v>41781</v>
          </cell>
          <cell r="E1900" t="str">
            <v xml:space="preserve">378484          </v>
          </cell>
          <cell r="F1900">
            <v>41795</v>
          </cell>
          <cell r="G1900">
            <v>171.58</v>
          </cell>
          <cell r="H1900">
            <v>171.58</v>
          </cell>
          <cell r="I1900">
            <v>0</v>
          </cell>
          <cell r="J1900">
            <v>41821</v>
          </cell>
          <cell r="K1900">
            <v>30</v>
          </cell>
          <cell r="L1900">
            <v>42005</v>
          </cell>
          <cell r="M1900">
            <v>42369</v>
          </cell>
          <cell r="N1900">
            <v>0</v>
          </cell>
          <cell r="O1900">
            <v>1317</v>
          </cell>
          <cell r="P1900">
            <v>15.59</v>
          </cell>
          <cell r="Q1900">
            <v>26</v>
          </cell>
          <cell r="R1900" t="str">
            <v>S</v>
          </cell>
          <cell r="S1900">
            <v>0</v>
          </cell>
          <cell r="T1900">
            <v>40</v>
          </cell>
          <cell r="U1900">
            <v>4461.08</v>
          </cell>
          <cell r="V1900">
            <v>6863.2</v>
          </cell>
          <cell r="W1900">
            <v>-4</v>
          </cell>
          <cell r="X1900">
            <v>-686.32</v>
          </cell>
        </row>
        <row r="1901">
          <cell r="A1901">
            <v>2014</v>
          </cell>
          <cell r="B1901">
            <v>7575</v>
          </cell>
          <cell r="C1901" t="str">
            <v>ETRA SPA</v>
          </cell>
          <cell r="D1901">
            <v>41781</v>
          </cell>
          <cell r="E1901" t="str">
            <v xml:space="preserve">378479          </v>
          </cell>
          <cell r="F1901">
            <v>41795</v>
          </cell>
          <cell r="G1901">
            <v>95.87</v>
          </cell>
          <cell r="H1901">
            <v>95.87</v>
          </cell>
          <cell r="I1901">
            <v>0</v>
          </cell>
          <cell r="J1901">
            <v>41821</v>
          </cell>
          <cell r="K1901">
            <v>30</v>
          </cell>
          <cell r="L1901">
            <v>42005</v>
          </cell>
          <cell r="M1901">
            <v>42369</v>
          </cell>
          <cell r="N1901">
            <v>0</v>
          </cell>
          <cell r="O1901">
            <v>1317</v>
          </cell>
          <cell r="P1901">
            <v>8.7100000000000009</v>
          </cell>
          <cell r="Q1901">
            <v>26</v>
          </cell>
          <cell r="R1901" t="str">
            <v>S</v>
          </cell>
          <cell r="S1901">
            <v>0</v>
          </cell>
          <cell r="T1901">
            <v>40</v>
          </cell>
          <cell r="U1901">
            <v>2492.62</v>
          </cell>
          <cell r="V1901">
            <v>3834.8</v>
          </cell>
          <cell r="W1901">
            <v>-4</v>
          </cell>
          <cell r="X1901">
            <v>-383.48</v>
          </cell>
        </row>
        <row r="1902">
          <cell r="A1902">
            <v>2014</v>
          </cell>
          <cell r="B1902">
            <v>7565</v>
          </cell>
          <cell r="C1902" t="str">
            <v>SPRINT OFFICE SRL</v>
          </cell>
          <cell r="D1902">
            <v>41790</v>
          </cell>
          <cell r="E1902" t="str">
            <v xml:space="preserve">1116            </v>
          </cell>
          <cell r="F1902">
            <v>41795</v>
          </cell>
          <cell r="G1902">
            <v>68</v>
          </cell>
          <cell r="H1902">
            <v>68</v>
          </cell>
          <cell r="I1902">
            <v>0</v>
          </cell>
          <cell r="J1902">
            <v>41802</v>
          </cell>
          <cell r="K1902">
            <v>30</v>
          </cell>
          <cell r="L1902">
            <v>42005</v>
          </cell>
          <cell r="M1902">
            <v>42369</v>
          </cell>
          <cell r="N1902">
            <v>0</v>
          </cell>
          <cell r="O1902">
            <v>1210</v>
          </cell>
          <cell r="P1902">
            <v>0</v>
          </cell>
          <cell r="Q1902">
            <v>7</v>
          </cell>
          <cell r="R1902" t="str">
            <v>S</v>
          </cell>
          <cell r="S1902">
            <v>0</v>
          </cell>
          <cell r="T1902">
            <v>12</v>
          </cell>
          <cell r="U1902">
            <v>476</v>
          </cell>
          <cell r="V1902">
            <v>816</v>
          </cell>
          <cell r="W1902">
            <v>-23</v>
          </cell>
          <cell r="X1902">
            <v>-1564</v>
          </cell>
        </row>
        <row r="1903">
          <cell r="A1903">
            <v>2014</v>
          </cell>
          <cell r="B1903">
            <v>7566</v>
          </cell>
          <cell r="C1903" t="str">
            <v>SPRINT OFFICE SRL</v>
          </cell>
          <cell r="D1903">
            <v>41790</v>
          </cell>
          <cell r="E1903" t="str">
            <v xml:space="preserve">1117            </v>
          </cell>
          <cell r="F1903">
            <v>41795</v>
          </cell>
          <cell r="G1903">
            <v>105.99</v>
          </cell>
          <cell r="H1903">
            <v>105.99</v>
          </cell>
          <cell r="I1903">
            <v>0</v>
          </cell>
          <cell r="J1903">
            <v>41802</v>
          </cell>
          <cell r="K1903">
            <v>30</v>
          </cell>
          <cell r="L1903">
            <v>42005</v>
          </cell>
          <cell r="M1903">
            <v>42369</v>
          </cell>
          <cell r="N1903">
            <v>0</v>
          </cell>
          <cell r="O1903">
            <v>1210</v>
          </cell>
          <cell r="P1903">
            <v>0</v>
          </cell>
          <cell r="Q1903">
            <v>7</v>
          </cell>
          <cell r="R1903" t="str">
            <v>S</v>
          </cell>
          <cell r="S1903">
            <v>0</v>
          </cell>
          <cell r="T1903">
            <v>12</v>
          </cell>
          <cell r="U1903">
            <v>741.93</v>
          </cell>
          <cell r="V1903">
            <v>1271.8800000000001</v>
          </cell>
          <cell r="W1903">
            <v>-23</v>
          </cell>
          <cell r="X1903">
            <v>-2437.77</v>
          </cell>
        </row>
        <row r="1904">
          <cell r="A1904">
            <v>2014</v>
          </cell>
          <cell r="B1904">
            <v>7567</v>
          </cell>
          <cell r="C1904" t="str">
            <v>SPRINT OFFICE SRL</v>
          </cell>
          <cell r="D1904">
            <v>41790</v>
          </cell>
          <cell r="E1904" t="str">
            <v xml:space="preserve">1118            </v>
          </cell>
          <cell r="F1904">
            <v>41795</v>
          </cell>
          <cell r="G1904">
            <v>545.5</v>
          </cell>
          <cell r="H1904">
            <v>545.5</v>
          </cell>
          <cell r="I1904">
            <v>0</v>
          </cell>
          <cell r="J1904">
            <v>41802</v>
          </cell>
          <cell r="K1904">
            <v>30</v>
          </cell>
          <cell r="L1904">
            <v>42005</v>
          </cell>
          <cell r="M1904">
            <v>42369</v>
          </cell>
          <cell r="N1904">
            <v>0</v>
          </cell>
          <cell r="O1904">
            <v>1201</v>
          </cell>
          <cell r="P1904">
            <v>0</v>
          </cell>
          <cell r="Q1904">
            <v>7</v>
          </cell>
          <cell r="R1904" t="str">
            <v>S</v>
          </cell>
          <cell r="S1904">
            <v>0</v>
          </cell>
          <cell r="T1904">
            <v>12</v>
          </cell>
          <cell r="U1904">
            <v>3818.5</v>
          </cell>
          <cell r="V1904">
            <v>6546</v>
          </cell>
          <cell r="W1904">
            <v>-23</v>
          </cell>
          <cell r="X1904">
            <v>-12546.5</v>
          </cell>
        </row>
        <row r="1905">
          <cell r="A1905">
            <v>2014</v>
          </cell>
          <cell r="B1905">
            <v>7568</v>
          </cell>
          <cell r="C1905" t="str">
            <v>SPRINT OFFICE SRL</v>
          </cell>
          <cell r="D1905">
            <v>41790</v>
          </cell>
          <cell r="E1905" t="str">
            <v xml:space="preserve">1119            </v>
          </cell>
          <cell r="F1905">
            <v>41795</v>
          </cell>
          <cell r="G1905">
            <v>454.5</v>
          </cell>
          <cell r="H1905">
            <v>454.5</v>
          </cell>
          <cell r="I1905">
            <v>0</v>
          </cell>
          <cell r="J1905">
            <v>41802</v>
          </cell>
          <cell r="K1905">
            <v>30</v>
          </cell>
          <cell r="L1905">
            <v>42005</v>
          </cell>
          <cell r="M1905">
            <v>42369</v>
          </cell>
          <cell r="N1905">
            <v>0</v>
          </cell>
          <cell r="O1905">
            <v>1201</v>
          </cell>
          <cell r="P1905">
            <v>0</v>
          </cell>
          <cell r="Q1905">
            <v>7</v>
          </cell>
          <cell r="R1905" t="str">
            <v>S</v>
          </cell>
          <cell r="S1905">
            <v>0</v>
          </cell>
          <cell r="T1905">
            <v>12</v>
          </cell>
          <cell r="U1905">
            <v>3181.5</v>
          </cell>
          <cell r="V1905">
            <v>5454</v>
          </cell>
          <cell r="W1905">
            <v>-23</v>
          </cell>
          <cell r="X1905">
            <v>-10453.5</v>
          </cell>
        </row>
        <row r="1906">
          <cell r="A1906">
            <v>2014</v>
          </cell>
          <cell r="B1906">
            <v>7576</v>
          </cell>
          <cell r="C1906" t="str">
            <v>ENI SPA DIVISIONE GAS</v>
          </cell>
          <cell r="D1906">
            <v>41780</v>
          </cell>
          <cell r="E1906" t="str">
            <v xml:space="preserve">1421141520      </v>
          </cell>
          <cell r="F1906">
            <v>41796</v>
          </cell>
          <cell r="G1906">
            <v>212.62</v>
          </cell>
          <cell r="H1906">
            <v>212.62</v>
          </cell>
          <cell r="I1906">
            <v>0</v>
          </cell>
          <cell r="J1906">
            <v>41821</v>
          </cell>
          <cell r="K1906">
            <v>30</v>
          </cell>
          <cell r="L1906">
            <v>42005</v>
          </cell>
          <cell r="M1906">
            <v>42369</v>
          </cell>
          <cell r="N1906">
            <v>0</v>
          </cell>
          <cell r="O1906">
            <v>1318</v>
          </cell>
          <cell r="P1906">
            <v>0</v>
          </cell>
          <cell r="Q1906">
            <v>25</v>
          </cell>
          <cell r="R1906" t="str">
            <v>S</v>
          </cell>
          <cell r="S1906">
            <v>0</v>
          </cell>
          <cell r="T1906">
            <v>41</v>
          </cell>
          <cell r="U1906">
            <v>5315.5</v>
          </cell>
          <cell r="V1906">
            <v>8717.42</v>
          </cell>
          <cell r="W1906">
            <v>-5</v>
          </cell>
          <cell r="X1906">
            <v>-1063.0999999999999</v>
          </cell>
        </row>
        <row r="1907">
          <cell r="A1907">
            <v>2014</v>
          </cell>
          <cell r="B1907">
            <v>7578</v>
          </cell>
          <cell r="C1907" t="str">
            <v>Giannonecomputers</v>
          </cell>
          <cell r="D1907">
            <v>41789</v>
          </cell>
          <cell r="E1907" t="str">
            <v xml:space="preserve">679A            </v>
          </cell>
          <cell r="F1907">
            <v>41799</v>
          </cell>
          <cell r="G1907">
            <v>839.24</v>
          </cell>
          <cell r="H1907">
            <v>839.24</v>
          </cell>
          <cell r="I1907">
            <v>0</v>
          </cell>
          <cell r="J1907">
            <v>41838</v>
          </cell>
          <cell r="K1907">
            <v>30</v>
          </cell>
          <cell r="L1907">
            <v>42005</v>
          </cell>
          <cell r="M1907">
            <v>42369</v>
          </cell>
          <cell r="N1907">
            <v>0</v>
          </cell>
          <cell r="O1907">
            <v>2506</v>
          </cell>
          <cell r="P1907">
            <v>0</v>
          </cell>
          <cell r="Q1907">
            <v>39</v>
          </cell>
          <cell r="R1907" t="str">
            <v>S</v>
          </cell>
          <cell r="S1907">
            <v>0</v>
          </cell>
          <cell r="T1907">
            <v>49</v>
          </cell>
          <cell r="U1907">
            <v>32730.36</v>
          </cell>
          <cell r="V1907">
            <v>41122.76</v>
          </cell>
          <cell r="W1907">
            <v>9</v>
          </cell>
          <cell r="X1907">
            <v>7553.16</v>
          </cell>
        </row>
        <row r="1908">
          <cell r="A1908">
            <v>2014</v>
          </cell>
          <cell r="B1908">
            <v>7577</v>
          </cell>
          <cell r="C1908" t="str">
            <v>LIBRERIA PALAZZO ROBERTI</v>
          </cell>
          <cell r="D1908">
            <v>41796</v>
          </cell>
          <cell r="E1908" t="str">
            <v xml:space="preserve">10685           </v>
          </cell>
          <cell r="F1908">
            <v>41799</v>
          </cell>
          <cell r="G1908">
            <v>434</v>
          </cell>
          <cell r="H1908">
            <v>434</v>
          </cell>
          <cell r="I1908">
            <v>0</v>
          </cell>
          <cell r="J1908">
            <v>41801</v>
          </cell>
          <cell r="K1908">
            <v>30</v>
          </cell>
          <cell r="L1908">
            <v>42005</v>
          </cell>
          <cell r="M1908">
            <v>42369</v>
          </cell>
          <cell r="N1908">
            <v>0</v>
          </cell>
          <cell r="O1908">
            <v>1210</v>
          </cell>
          <cell r="P1908">
            <v>0</v>
          </cell>
          <cell r="Q1908">
            <v>2</v>
          </cell>
          <cell r="R1908" t="str">
            <v>S</v>
          </cell>
          <cell r="S1908">
            <v>0</v>
          </cell>
          <cell r="T1908">
            <v>5</v>
          </cell>
          <cell r="U1908">
            <v>868</v>
          </cell>
          <cell r="V1908">
            <v>2170</v>
          </cell>
          <cell r="W1908">
            <v>-28</v>
          </cell>
          <cell r="X1908">
            <v>-12152</v>
          </cell>
        </row>
        <row r="1909">
          <cell r="A1909">
            <v>2014</v>
          </cell>
          <cell r="B1909">
            <v>7581</v>
          </cell>
          <cell r="C1909" t="str">
            <v>CENTRO STUDI AMM.ALTA PADOVANA</v>
          </cell>
          <cell r="D1909">
            <v>41796</v>
          </cell>
          <cell r="E1909" t="str">
            <v xml:space="preserve">225             </v>
          </cell>
          <cell r="F1909">
            <v>41799</v>
          </cell>
          <cell r="G1909">
            <v>472</v>
          </cell>
          <cell r="H1909">
            <v>472</v>
          </cell>
          <cell r="I1909">
            <v>0</v>
          </cell>
          <cell r="J1909">
            <v>41802</v>
          </cell>
          <cell r="K1909">
            <v>30</v>
          </cell>
          <cell r="L1909">
            <v>42005</v>
          </cell>
          <cell r="M1909">
            <v>42369</v>
          </cell>
          <cell r="N1909">
            <v>0</v>
          </cell>
          <cell r="O1909">
            <v>1310</v>
          </cell>
          <cell r="P1909">
            <v>0</v>
          </cell>
          <cell r="Q1909">
            <v>3</v>
          </cell>
          <cell r="R1909" t="str">
            <v>S</v>
          </cell>
          <cell r="S1909">
            <v>0</v>
          </cell>
          <cell r="T1909">
            <v>6</v>
          </cell>
          <cell r="U1909">
            <v>1416</v>
          </cell>
          <cell r="V1909">
            <v>2832</v>
          </cell>
          <cell r="W1909">
            <v>-27</v>
          </cell>
          <cell r="X1909">
            <v>-12744</v>
          </cell>
        </row>
        <row r="1910">
          <cell r="A1910">
            <v>2014</v>
          </cell>
          <cell r="B1910">
            <v>7654</v>
          </cell>
          <cell r="C1910" t="str">
            <v>BUGGIN ANTONIO</v>
          </cell>
          <cell r="D1910">
            <v>41800</v>
          </cell>
          <cell r="E1910" t="str">
            <v xml:space="preserve">13              </v>
          </cell>
          <cell r="F1910">
            <v>41800</v>
          </cell>
          <cell r="G1910">
            <v>6344</v>
          </cell>
          <cell r="H1910">
            <v>6344</v>
          </cell>
          <cell r="I1910">
            <v>0</v>
          </cell>
          <cell r="J1910">
            <v>41803</v>
          </cell>
          <cell r="K1910">
            <v>30</v>
          </cell>
          <cell r="L1910">
            <v>42005</v>
          </cell>
          <cell r="M1910">
            <v>42369</v>
          </cell>
          <cell r="N1910">
            <v>0</v>
          </cell>
          <cell r="O1910">
            <v>1332</v>
          </cell>
          <cell r="P1910">
            <v>0</v>
          </cell>
          <cell r="Q1910">
            <v>3</v>
          </cell>
          <cell r="R1910" t="str">
            <v>S</v>
          </cell>
          <cell r="S1910">
            <v>0</v>
          </cell>
          <cell r="T1910">
            <v>3</v>
          </cell>
          <cell r="U1910">
            <v>19032</v>
          </cell>
          <cell r="V1910">
            <v>19032</v>
          </cell>
          <cell r="W1910">
            <v>-27</v>
          </cell>
          <cell r="X1910">
            <v>-171288</v>
          </cell>
        </row>
        <row r="1911">
          <cell r="A1911">
            <v>2014</v>
          </cell>
          <cell r="B1911">
            <v>7614</v>
          </cell>
          <cell r="C1911" t="str">
            <v>ENI SPA DIVISIONE GAS</v>
          </cell>
          <cell r="D1911">
            <v>41785</v>
          </cell>
          <cell r="E1911" t="str">
            <v xml:space="preserve">1421589760      </v>
          </cell>
          <cell r="F1911">
            <v>41800</v>
          </cell>
          <cell r="G1911">
            <v>137.43</v>
          </cell>
          <cell r="H1911">
            <v>137.43</v>
          </cell>
          <cell r="I1911">
            <v>0</v>
          </cell>
          <cell r="J1911">
            <v>41820</v>
          </cell>
          <cell r="K1911">
            <v>30</v>
          </cell>
          <cell r="L1911">
            <v>42005</v>
          </cell>
          <cell r="M1911">
            <v>42369</v>
          </cell>
          <cell r="N1911">
            <v>0</v>
          </cell>
          <cell r="O1911">
            <v>1318</v>
          </cell>
          <cell r="P1911">
            <v>0</v>
          </cell>
          <cell r="Q1911">
            <v>20</v>
          </cell>
          <cell r="R1911" t="str">
            <v>S</v>
          </cell>
          <cell r="S1911">
            <v>0</v>
          </cell>
          <cell r="T1911">
            <v>35</v>
          </cell>
          <cell r="U1911">
            <v>2748.6</v>
          </cell>
          <cell r="V1911">
            <v>4810.05</v>
          </cell>
          <cell r="W1911">
            <v>-10</v>
          </cell>
          <cell r="X1911">
            <v>-1374.3</v>
          </cell>
        </row>
        <row r="1912">
          <cell r="A1912">
            <v>2014</v>
          </cell>
          <cell r="B1912">
            <v>7609</v>
          </cell>
          <cell r="C1912" t="str">
            <v>KYOCERA DOCUMENT SOLUTUONS ITALIA SPA</v>
          </cell>
          <cell r="D1912">
            <v>41788</v>
          </cell>
          <cell r="E1912" t="str">
            <v xml:space="preserve">1010230895      </v>
          </cell>
          <cell r="F1912">
            <v>41800</v>
          </cell>
          <cell r="G1912">
            <v>152.61000000000001</v>
          </cell>
          <cell r="H1912">
            <v>152.61000000000001</v>
          </cell>
          <cell r="I1912">
            <v>0</v>
          </cell>
          <cell r="J1912">
            <v>41802</v>
          </cell>
          <cell r="K1912">
            <v>30</v>
          </cell>
          <cell r="L1912">
            <v>42005</v>
          </cell>
          <cell r="M1912">
            <v>42369</v>
          </cell>
          <cell r="N1912">
            <v>0</v>
          </cell>
          <cell r="O1912">
            <v>1332</v>
          </cell>
          <cell r="P1912">
            <v>0</v>
          </cell>
          <cell r="Q1912">
            <v>2</v>
          </cell>
          <cell r="R1912" t="str">
            <v>S</v>
          </cell>
          <cell r="S1912">
            <v>0</v>
          </cell>
          <cell r="T1912">
            <v>14</v>
          </cell>
          <cell r="U1912">
            <v>305.22000000000003</v>
          </cell>
          <cell r="V1912">
            <v>2136.54</v>
          </cell>
          <cell r="W1912">
            <v>-28</v>
          </cell>
          <cell r="X1912">
            <v>-4273.08</v>
          </cell>
        </row>
        <row r="1913">
          <cell r="A1913">
            <v>2014</v>
          </cell>
          <cell r="B1913">
            <v>7610</v>
          </cell>
          <cell r="C1913" t="str">
            <v>IST.SERV.ASS.CIMA COLBACCHINI</v>
          </cell>
          <cell r="D1913">
            <v>41790</v>
          </cell>
          <cell r="E1913" t="str">
            <v xml:space="preserve">3124            </v>
          </cell>
          <cell r="F1913">
            <v>41800</v>
          </cell>
          <cell r="G1913">
            <v>300</v>
          </cell>
          <cell r="H1913">
            <v>300</v>
          </cell>
          <cell r="I1913">
            <v>0</v>
          </cell>
          <cell r="J1913">
            <v>41800</v>
          </cell>
          <cell r="K1913">
            <v>30</v>
          </cell>
          <cell r="L1913">
            <v>42005</v>
          </cell>
          <cell r="M1913">
            <v>42369</v>
          </cell>
          <cell r="N1913">
            <v>0</v>
          </cell>
          <cell r="O1913">
            <v>1582</v>
          </cell>
          <cell r="P1913">
            <v>0</v>
          </cell>
          <cell r="Q1913">
            <v>0</v>
          </cell>
          <cell r="R1913" t="str">
            <v>S</v>
          </cell>
          <cell r="S1913">
            <v>0</v>
          </cell>
          <cell r="T1913">
            <v>10</v>
          </cell>
          <cell r="U1913">
            <v>0</v>
          </cell>
          <cell r="V1913">
            <v>3000</v>
          </cell>
          <cell r="W1913">
            <v>-30</v>
          </cell>
          <cell r="X1913">
            <v>-9000</v>
          </cell>
        </row>
        <row r="1914">
          <cell r="A1914">
            <v>2014</v>
          </cell>
          <cell r="B1914">
            <v>7615</v>
          </cell>
          <cell r="C1914" t="str">
            <v>ADELANTE SOC.COOP.SOC.LE ONLUS</v>
          </cell>
          <cell r="D1914">
            <v>41790</v>
          </cell>
          <cell r="E1914" t="str">
            <v xml:space="preserve">153             </v>
          </cell>
          <cell r="F1914">
            <v>41800</v>
          </cell>
          <cell r="G1914">
            <v>705.64</v>
          </cell>
          <cell r="H1914">
            <v>705.64</v>
          </cell>
          <cell r="I1914">
            <v>0</v>
          </cell>
          <cell r="J1914">
            <v>41802</v>
          </cell>
          <cell r="K1914">
            <v>30</v>
          </cell>
          <cell r="L1914">
            <v>42005</v>
          </cell>
          <cell r="M1914">
            <v>42369</v>
          </cell>
          <cell r="N1914">
            <v>0</v>
          </cell>
          <cell r="O1914">
            <v>1582</v>
          </cell>
          <cell r="P1914">
            <v>0</v>
          </cell>
          <cell r="Q1914">
            <v>2</v>
          </cell>
          <cell r="R1914" t="str">
            <v>S</v>
          </cell>
          <cell r="S1914">
            <v>0</v>
          </cell>
          <cell r="T1914">
            <v>12</v>
          </cell>
          <cell r="U1914">
            <v>1411.28</v>
          </cell>
          <cell r="V1914">
            <v>8467.68</v>
          </cell>
          <cell r="W1914">
            <v>-28</v>
          </cell>
          <cell r="X1914">
            <v>-19757.919999999998</v>
          </cell>
        </row>
        <row r="1915">
          <cell r="A1915">
            <v>2014</v>
          </cell>
          <cell r="B1915">
            <v>7616</v>
          </cell>
          <cell r="C1915" t="str">
            <v>ADELANTE SOC.COOP.SOC.LE ONLUS</v>
          </cell>
          <cell r="D1915">
            <v>41790</v>
          </cell>
          <cell r="E1915" t="str">
            <v xml:space="preserve">151             </v>
          </cell>
          <cell r="F1915">
            <v>41800</v>
          </cell>
          <cell r="G1915">
            <v>1163.24</v>
          </cell>
          <cell r="H1915">
            <v>1163.24</v>
          </cell>
          <cell r="I1915">
            <v>0</v>
          </cell>
          <cell r="J1915">
            <v>41802</v>
          </cell>
          <cell r="K1915">
            <v>30</v>
          </cell>
          <cell r="L1915">
            <v>42005</v>
          </cell>
          <cell r="M1915">
            <v>42369</v>
          </cell>
          <cell r="N1915">
            <v>0</v>
          </cell>
          <cell r="O1915">
            <v>1582</v>
          </cell>
          <cell r="P1915">
            <v>0</v>
          </cell>
          <cell r="Q1915">
            <v>2</v>
          </cell>
          <cell r="R1915" t="str">
            <v>S</v>
          </cell>
          <cell r="S1915">
            <v>0</v>
          </cell>
          <cell r="T1915">
            <v>12</v>
          </cell>
          <cell r="U1915">
            <v>2326.48</v>
          </cell>
          <cell r="V1915">
            <v>13958.88</v>
          </cell>
          <cell r="W1915">
            <v>-28</v>
          </cell>
          <cell r="X1915">
            <v>-32570.720000000001</v>
          </cell>
        </row>
        <row r="1916">
          <cell r="A1916">
            <v>2014</v>
          </cell>
          <cell r="B1916">
            <v>7653</v>
          </cell>
          <cell r="C1916" t="str">
            <v>ENI S.P.A.</v>
          </cell>
          <cell r="D1916">
            <v>41790</v>
          </cell>
          <cell r="E1916" t="str">
            <v xml:space="preserve">29462138        </v>
          </cell>
          <cell r="F1916">
            <v>41800</v>
          </cell>
          <cell r="G1916">
            <v>1601.12</v>
          </cell>
          <cell r="H1916">
            <v>1601.12</v>
          </cell>
          <cell r="I1916">
            <v>0</v>
          </cell>
          <cell r="J1916">
            <v>41870</v>
          </cell>
          <cell r="K1916">
            <v>30</v>
          </cell>
          <cell r="L1916">
            <v>42005</v>
          </cell>
          <cell r="M1916">
            <v>42369</v>
          </cell>
          <cell r="N1916">
            <v>0</v>
          </cell>
          <cell r="O1916">
            <v>1202</v>
          </cell>
          <cell r="P1916">
            <v>0</v>
          </cell>
          <cell r="Q1916">
            <v>70</v>
          </cell>
          <cell r="R1916" t="str">
            <v>S</v>
          </cell>
          <cell r="S1916">
            <v>0</v>
          </cell>
          <cell r="T1916">
            <v>80</v>
          </cell>
          <cell r="U1916">
            <v>112078.39999999999</v>
          </cell>
          <cell r="V1916">
            <v>128089.60000000001</v>
          </cell>
          <cell r="W1916">
            <v>40</v>
          </cell>
          <cell r="X1916">
            <v>64044.800000000003</v>
          </cell>
        </row>
        <row r="1917">
          <cell r="A1917">
            <v>2014</v>
          </cell>
          <cell r="B1917">
            <v>7665</v>
          </cell>
          <cell r="C1917" t="str">
            <v>I.T.C. SRL</v>
          </cell>
          <cell r="D1917">
            <v>41790</v>
          </cell>
          <cell r="E1917" t="str">
            <v xml:space="preserve">0502            </v>
          </cell>
          <cell r="F1917">
            <v>41802</v>
          </cell>
          <cell r="G1917">
            <v>183</v>
          </cell>
          <cell r="H1917">
            <v>183</v>
          </cell>
          <cell r="I1917">
            <v>0</v>
          </cell>
          <cell r="J1917">
            <v>41803</v>
          </cell>
          <cell r="K1917">
            <v>30</v>
          </cell>
          <cell r="L1917">
            <v>42005</v>
          </cell>
          <cell r="M1917">
            <v>42369</v>
          </cell>
          <cell r="N1917">
            <v>0</v>
          </cell>
          <cell r="O1917">
            <v>4503</v>
          </cell>
          <cell r="P1917">
            <v>0</v>
          </cell>
          <cell r="Q1917">
            <v>1</v>
          </cell>
          <cell r="R1917" t="str">
            <v>S</v>
          </cell>
          <cell r="S1917">
            <v>0</v>
          </cell>
          <cell r="T1917">
            <v>13</v>
          </cell>
          <cell r="U1917">
            <v>183</v>
          </cell>
          <cell r="V1917">
            <v>2379</v>
          </cell>
          <cell r="W1917">
            <v>-29</v>
          </cell>
          <cell r="X1917">
            <v>-5307</v>
          </cell>
        </row>
        <row r="1918">
          <cell r="A1918">
            <v>2014</v>
          </cell>
          <cell r="B1918">
            <v>7666</v>
          </cell>
          <cell r="C1918" t="str">
            <v>MELILLO SERVIZI AMBIENTALI E CIMITERIALI SRL</v>
          </cell>
          <cell r="D1918">
            <v>41790</v>
          </cell>
          <cell r="E1918" t="str">
            <v xml:space="preserve">2649            </v>
          </cell>
          <cell r="F1918">
            <v>41802</v>
          </cell>
          <cell r="G1918">
            <v>1910.31</v>
          </cell>
          <cell r="H1918">
            <v>1910.31</v>
          </cell>
          <cell r="I1918">
            <v>0</v>
          </cell>
          <cell r="J1918">
            <v>41830</v>
          </cell>
          <cell r="K1918">
            <v>30</v>
          </cell>
          <cell r="L1918">
            <v>42005</v>
          </cell>
          <cell r="M1918">
            <v>42369</v>
          </cell>
          <cell r="N1918">
            <v>0</v>
          </cell>
          <cell r="O1918">
            <v>1306</v>
          </cell>
          <cell r="P1918">
            <v>247.5</v>
          </cell>
          <cell r="Q1918">
            <v>28</v>
          </cell>
          <cell r="R1918" t="str">
            <v>S</v>
          </cell>
          <cell r="S1918">
            <v>0</v>
          </cell>
          <cell r="T1918">
            <v>40</v>
          </cell>
          <cell r="U1918">
            <v>53488.68</v>
          </cell>
          <cell r="V1918">
            <v>76412.399999999994</v>
          </cell>
          <cell r="W1918">
            <v>-2</v>
          </cell>
          <cell r="X1918">
            <v>-3820.62</v>
          </cell>
        </row>
        <row r="1919">
          <cell r="A1919">
            <v>2014</v>
          </cell>
          <cell r="B1919">
            <v>7696</v>
          </cell>
          <cell r="C1919" t="str">
            <v>F.LLI COLLESEI SNC</v>
          </cell>
          <cell r="D1919">
            <v>41790</v>
          </cell>
          <cell r="E1919" t="str">
            <v xml:space="preserve">84              </v>
          </cell>
          <cell r="F1919">
            <v>41802</v>
          </cell>
          <cell r="G1919">
            <v>9956.65</v>
          </cell>
          <cell r="H1919">
            <v>9956.65</v>
          </cell>
          <cell r="I1919">
            <v>0</v>
          </cell>
          <cell r="J1919">
            <v>41831</v>
          </cell>
          <cell r="K1919">
            <v>30</v>
          </cell>
          <cell r="L1919">
            <v>42005</v>
          </cell>
          <cell r="M1919">
            <v>42369</v>
          </cell>
          <cell r="N1919">
            <v>0</v>
          </cell>
          <cell r="O1919">
            <v>2102</v>
          </cell>
          <cell r="P1919">
            <v>0</v>
          </cell>
          <cell r="Q1919">
            <v>29</v>
          </cell>
          <cell r="R1919" t="str">
            <v>S</v>
          </cell>
          <cell r="S1919">
            <v>0</v>
          </cell>
          <cell r="T1919">
            <v>41</v>
          </cell>
          <cell r="U1919">
            <v>288742.84999999998</v>
          </cell>
          <cell r="V1919">
            <v>408222.65</v>
          </cell>
          <cell r="W1919">
            <v>-1</v>
          </cell>
          <cell r="X1919">
            <v>-9956.65</v>
          </cell>
        </row>
        <row r="1920">
          <cell r="A1920">
            <v>2014</v>
          </cell>
          <cell r="B1920">
            <v>7697</v>
          </cell>
          <cell r="C1920" t="str">
            <v>BORDIGNON GIOVANNI CARLO</v>
          </cell>
          <cell r="D1920">
            <v>41790</v>
          </cell>
          <cell r="E1920" t="str">
            <v xml:space="preserve">101             </v>
          </cell>
          <cell r="F1920">
            <v>41802</v>
          </cell>
          <cell r="G1920">
            <v>871.58</v>
          </cell>
          <cell r="H1920">
            <v>871.58</v>
          </cell>
          <cell r="I1920">
            <v>0</v>
          </cell>
          <cell r="J1920">
            <v>41820</v>
          </cell>
          <cell r="K1920">
            <v>30</v>
          </cell>
          <cell r="L1920">
            <v>42005</v>
          </cell>
          <cell r="M1920">
            <v>42369</v>
          </cell>
          <cell r="N1920">
            <v>0</v>
          </cell>
          <cell r="O1920">
            <v>1210</v>
          </cell>
          <cell r="P1920">
            <v>157.16999999999999</v>
          </cell>
          <cell r="Q1920">
            <v>18</v>
          </cell>
          <cell r="R1920" t="str">
            <v>S</v>
          </cell>
          <cell r="S1920">
            <v>0</v>
          </cell>
          <cell r="T1920">
            <v>30</v>
          </cell>
          <cell r="U1920">
            <v>15688.44</v>
          </cell>
          <cell r="V1920">
            <v>26147.4</v>
          </cell>
          <cell r="W1920">
            <v>-12</v>
          </cell>
          <cell r="X1920">
            <v>-10458.959999999999</v>
          </cell>
        </row>
        <row r="1921">
          <cell r="A1921">
            <v>2014</v>
          </cell>
          <cell r="B1921">
            <v>7668</v>
          </cell>
          <cell r="C1921" t="str">
            <v>KIBERNETES SRL</v>
          </cell>
          <cell r="D1921">
            <v>41794</v>
          </cell>
          <cell r="E1921" t="str">
            <v xml:space="preserve">0000982         </v>
          </cell>
          <cell r="F1921">
            <v>41802</v>
          </cell>
          <cell r="G1921">
            <v>2360.63</v>
          </cell>
          <cell r="H1921">
            <v>2360.63</v>
          </cell>
          <cell r="I1921">
            <v>0</v>
          </cell>
          <cell r="J1921">
            <v>41835</v>
          </cell>
          <cell r="K1921">
            <v>30</v>
          </cell>
          <cell r="L1921">
            <v>42005</v>
          </cell>
          <cell r="M1921">
            <v>42369</v>
          </cell>
          <cell r="N1921">
            <v>0</v>
          </cell>
          <cell r="O1921">
            <v>1329</v>
          </cell>
          <cell r="P1921">
            <v>0</v>
          </cell>
          <cell r="Q1921">
            <v>33</v>
          </cell>
          <cell r="R1921" t="str">
            <v>S</v>
          </cell>
          <cell r="S1921">
            <v>0</v>
          </cell>
          <cell r="T1921">
            <v>41</v>
          </cell>
          <cell r="U1921">
            <v>77900.789999999994</v>
          </cell>
          <cell r="V1921">
            <v>96785.83</v>
          </cell>
          <cell r="W1921">
            <v>3</v>
          </cell>
          <cell r="X1921">
            <v>7081.89</v>
          </cell>
        </row>
        <row r="1922">
          <cell r="A1922">
            <v>2014</v>
          </cell>
          <cell r="B1922">
            <v>7667</v>
          </cell>
          <cell r="C1922" t="str">
            <v>KIBERNETES SRL</v>
          </cell>
          <cell r="D1922">
            <v>41795</v>
          </cell>
          <cell r="E1922" t="str">
            <v xml:space="preserve">0001011         </v>
          </cell>
          <cell r="F1922">
            <v>41802</v>
          </cell>
          <cell r="G1922">
            <v>2121.58</v>
          </cell>
          <cell r="H1922">
            <v>2121.58</v>
          </cell>
          <cell r="I1922">
            <v>0</v>
          </cell>
          <cell r="J1922">
            <v>41838</v>
          </cell>
          <cell r="K1922">
            <v>30</v>
          </cell>
          <cell r="L1922">
            <v>42005</v>
          </cell>
          <cell r="M1922">
            <v>42369</v>
          </cell>
          <cell r="N1922">
            <v>0</v>
          </cell>
          <cell r="O1922">
            <v>2506</v>
          </cell>
          <cell r="P1922">
            <v>0</v>
          </cell>
          <cell r="Q1922">
            <v>36</v>
          </cell>
          <cell r="R1922" t="str">
            <v>S</v>
          </cell>
          <cell r="S1922">
            <v>0</v>
          </cell>
          <cell r="T1922">
            <v>43</v>
          </cell>
          <cell r="U1922">
            <v>76376.88</v>
          </cell>
          <cell r="V1922">
            <v>91227.94</v>
          </cell>
          <cell r="W1922">
            <v>6</v>
          </cell>
          <cell r="X1922">
            <v>12729.48</v>
          </cell>
        </row>
        <row r="1923">
          <cell r="A1923">
            <v>2014</v>
          </cell>
          <cell r="B1923">
            <v>7699</v>
          </cell>
          <cell r="C1923" t="str">
            <v>ALESSI GIANNI</v>
          </cell>
          <cell r="D1923">
            <v>41782</v>
          </cell>
          <cell r="E1923" t="str">
            <v xml:space="preserve">2               </v>
          </cell>
          <cell r="F1923">
            <v>41803</v>
          </cell>
          <cell r="G1923">
            <v>1776.32</v>
          </cell>
          <cell r="H1923">
            <v>1776.32</v>
          </cell>
          <cell r="I1923">
            <v>0</v>
          </cell>
          <cell r="J1923">
            <v>41803</v>
          </cell>
          <cell r="K1923">
            <v>30</v>
          </cell>
          <cell r="L1923">
            <v>42005</v>
          </cell>
          <cell r="M1923">
            <v>42369</v>
          </cell>
          <cell r="N1923">
            <v>0</v>
          </cell>
          <cell r="O1923">
            <v>1332</v>
          </cell>
          <cell r="P1923">
            <v>0</v>
          </cell>
          <cell r="Q1923">
            <v>0</v>
          </cell>
          <cell r="R1923" t="str">
            <v>S</v>
          </cell>
          <cell r="S1923">
            <v>0</v>
          </cell>
          <cell r="T1923">
            <v>21</v>
          </cell>
          <cell r="U1923">
            <v>0</v>
          </cell>
          <cell r="V1923">
            <v>37302.720000000001</v>
          </cell>
          <cell r="W1923">
            <v>-30</v>
          </cell>
          <cell r="X1923">
            <v>-53289.599999999999</v>
          </cell>
        </row>
        <row r="1924">
          <cell r="A1924">
            <v>2014</v>
          </cell>
          <cell r="B1924">
            <v>7704</v>
          </cell>
          <cell r="C1924" t="str">
            <v>ETRA SPA</v>
          </cell>
          <cell r="D1924">
            <v>41781</v>
          </cell>
          <cell r="E1924" t="str">
            <v xml:space="preserve">378480          </v>
          </cell>
          <cell r="F1924">
            <v>41806</v>
          </cell>
          <cell r="G1924">
            <v>779.27</v>
          </cell>
          <cell r="H1924">
            <v>779.27</v>
          </cell>
          <cell r="I1924">
            <v>0</v>
          </cell>
          <cell r="J1924">
            <v>41821</v>
          </cell>
          <cell r="K1924">
            <v>30</v>
          </cell>
          <cell r="L1924">
            <v>42005</v>
          </cell>
          <cell r="M1924">
            <v>42369</v>
          </cell>
          <cell r="N1924">
            <v>0</v>
          </cell>
          <cell r="O1924">
            <v>1317</v>
          </cell>
          <cell r="P1924">
            <v>70.84</v>
          </cell>
          <cell r="Q1924">
            <v>15</v>
          </cell>
          <cell r="R1924" t="str">
            <v>S</v>
          </cell>
          <cell r="S1924">
            <v>0</v>
          </cell>
          <cell r="T1924">
            <v>40</v>
          </cell>
          <cell r="U1924">
            <v>11689.05</v>
          </cell>
          <cell r="V1924">
            <v>31170.799999999999</v>
          </cell>
          <cell r="W1924">
            <v>-15</v>
          </cell>
          <cell r="X1924">
            <v>-11689.05</v>
          </cell>
        </row>
        <row r="1925">
          <cell r="A1925">
            <v>2014</v>
          </cell>
          <cell r="B1925">
            <v>7706</v>
          </cell>
          <cell r="C1925" t="str">
            <v>ETRA SPA</v>
          </cell>
          <cell r="D1925">
            <v>41781</v>
          </cell>
          <cell r="E1925" t="str">
            <v xml:space="preserve">378489          </v>
          </cell>
          <cell r="F1925">
            <v>41806</v>
          </cell>
          <cell r="G1925">
            <v>130.16999999999999</v>
          </cell>
          <cell r="H1925">
            <v>130.16999999999999</v>
          </cell>
          <cell r="I1925">
            <v>0</v>
          </cell>
          <cell r="J1925">
            <v>41821</v>
          </cell>
          <cell r="K1925">
            <v>30</v>
          </cell>
          <cell r="L1925">
            <v>42005</v>
          </cell>
          <cell r="M1925">
            <v>42369</v>
          </cell>
          <cell r="N1925">
            <v>0</v>
          </cell>
          <cell r="O1925">
            <v>1317</v>
          </cell>
          <cell r="P1925">
            <v>11.82</v>
          </cell>
          <cell r="Q1925">
            <v>15</v>
          </cell>
          <cell r="R1925" t="str">
            <v>S</v>
          </cell>
          <cell r="S1925">
            <v>0</v>
          </cell>
          <cell r="T1925">
            <v>40</v>
          </cell>
          <cell r="U1925">
            <v>1952.55</v>
          </cell>
          <cell r="V1925">
            <v>5206.8</v>
          </cell>
          <cell r="W1925">
            <v>-15</v>
          </cell>
          <cell r="X1925">
            <v>-1952.55</v>
          </cell>
        </row>
        <row r="1926">
          <cell r="A1926">
            <v>2014</v>
          </cell>
          <cell r="B1926">
            <v>7707</v>
          </cell>
          <cell r="C1926" t="str">
            <v>ETRA SPA</v>
          </cell>
          <cell r="D1926">
            <v>41781</v>
          </cell>
          <cell r="E1926" t="str">
            <v xml:space="preserve">378485          </v>
          </cell>
          <cell r="F1926">
            <v>41806</v>
          </cell>
          <cell r="G1926">
            <v>496.49</v>
          </cell>
          <cell r="H1926">
            <v>496.49</v>
          </cell>
          <cell r="I1926">
            <v>0</v>
          </cell>
          <cell r="J1926">
            <v>41821</v>
          </cell>
          <cell r="K1926">
            <v>30</v>
          </cell>
          <cell r="L1926">
            <v>42005</v>
          </cell>
          <cell r="M1926">
            <v>42369</v>
          </cell>
          <cell r="N1926">
            <v>0</v>
          </cell>
          <cell r="O1926">
            <v>1313</v>
          </cell>
          <cell r="P1926">
            <v>45.12</v>
          </cell>
          <cell r="Q1926">
            <v>15</v>
          </cell>
          <cell r="R1926" t="str">
            <v>S</v>
          </cell>
          <cell r="S1926">
            <v>0</v>
          </cell>
          <cell r="T1926">
            <v>40</v>
          </cell>
          <cell r="U1926">
            <v>7447.35</v>
          </cell>
          <cell r="V1926">
            <v>19859.599999999999</v>
          </cell>
          <cell r="W1926">
            <v>-15</v>
          </cell>
          <cell r="X1926">
            <v>-7447.35</v>
          </cell>
        </row>
        <row r="1927">
          <cell r="A1927">
            <v>2014</v>
          </cell>
          <cell r="B1927">
            <v>7708</v>
          </cell>
          <cell r="C1927" t="str">
            <v>ETRA SPA</v>
          </cell>
          <cell r="D1927">
            <v>41781</v>
          </cell>
          <cell r="E1927" t="str">
            <v xml:space="preserve">378497          </v>
          </cell>
          <cell r="F1927">
            <v>41806</v>
          </cell>
          <cell r="G1927">
            <v>274.27</v>
          </cell>
          <cell r="H1927">
            <v>274.27</v>
          </cell>
          <cell r="I1927">
            <v>0</v>
          </cell>
          <cell r="J1927">
            <v>41821</v>
          </cell>
          <cell r="K1927">
            <v>30</v>
          </cell>
          <cell r="L1927">
            <v>42005</v>
          </cell>
          <cell r="M1927">
            <v>42369</v>
          </cell>
          <cell r="N1927">
            <v>0</v>
          </cell>
          <cell r="O1927">
            <v>1317</v>
          </cell>
          <cell r="P1927">
            <v>24.93</v>
          </cell>
          <cell r="Q1927">
            <v>15</v>
          </cell>
          <cell r="R1927" t="str">
            <v>S</v>
          </cell>
          <cell r="S1927">
            <v>0</v>
          </cell>
          <cell r="T1927">
            <v>40</v>
          </cell>
          <cell r="U1927">
            <v>4114.05</v>
          </cell>
          <cell r="V1927">
            <v>10970.8</v>
          </cell>
          <cell r="W1927">
            <v>-15</v>
          </cell>
          <cell r="X1927">
            <v>-4114.05</v>
          </cell>
        </row>
        <row r="1928">
          <cell r="A1928">
            <v>2014</v>
          </cell>
          <cell r="B1928">
            <v>7709</v>
          </cell>
          <cell r="C1928" t="str">
            <v>ETRA SPA</v>
          </cell>
          <cell r="D1928">
            <v>41781</v>
          </cell>
          <cell r="E1928" t="str">
            <v xml:space="preserve">378488          </v>
          </cell>
          <cell r="F1928">
            <v>41806</v>
          </cell>
          <cell r="G1928">
            <v>466.35</v>
          </cell>
          <cell r="H1928">
            <v>466.35</v>
          </cell>
          <cell r="I1928">
            <v>0</v>
          </cell>
          <cell r="J1928">
            <v>41821</v>
          </cell>
          <cell r="K1928">
            <v>30</v>
          </cell>
          <cell r="L1928">
            <v>42005</v>
          </cell>
          <cell r="M1928">
            <v>42369</v>
          </cell>
          <cell r="N1928">
            <v>0</v>
          </cell>
          <cell r="O1928">
            <v>1317</v>
          </cell>
          <cell r="P1928">
            <v>42.37</v>
          </cell>
          <cell r="Q1928">
            <v>15</v>
          </cell>
          <cell r="R1928" t="str">
            <v>S</v>
          </cell>
          <cell r="S1928">
            <v>0</v>
          </cell>
          <cell r="T1928">
            <v>40</v>
          </cell>
          <cell r="U1928">
            <v>6995.25</v>
          </cell>
          <cell r="V1928">
            <v>18654</v>
          </cell>
          <cell r="W1928">
            <v>-15</v>
          </cell>
          <cell r="X1928">
            <v>-6995.25</v>
          </cell>
        </row>
        <row r="1929">
          <cell r="A1929">
            <v>2014</v>
          </cell>
          <cell r="B1929">
            <v>7710</v>
          </cell>
          <cell r="C1929" t="str">
            <v>ETRA SPA</v>
          </cell>
          <cell r="D1929">
            <v>41781</v>
          </cell>
          <cell r="E1929" t="str">
            <v xml:space="preserve">378477          </v>
          </cell>
          <cell r="F1929">
            <v>41806</v>
          </cell>
          <cell r="G1929">
            <v>314.7</v>
          </cell>
          <cell r="H1929">
            <v>314.7</v>
          </cell>
          <cell r="I1929">
            <v>0</v>
          </cell>
          <cell r="J1929">
            <v>41821</v>
          </cell>
          <cell r="K1929">
            <v>30</v>
          </cell>
          <cell r="L1929">
            <v>42005</v>
          </cell>
          <cell r="M1929">
            <v>42369</v>
          </cell>
          <cell r="N1929">
            <v>0</v>
          </cell>
          <cell r="O1929">
            <v>1317</v>
          </cell>
          <cell r="P1929">
            <v>28.6</v>
          </cell>
          <cell r="Q1929">
            <v>15</v>
          </cell>
          <cell r="R1929" t="str">
            <v>S</v>
          </cell>
          <cell r="S1929">
            <v>0</v>
          </cell>
          <cell r="T1929">
            <v>40</v>
          </cell>
          <cell r="U1929">
            <v>4720.5</v>
          </cell>
          <cell r="V1929">
            <v>12588</v>
          </cell>
          <cell r="W1929">
            <v>-15</v>
          </cell>
          <cell r="X1929">
            <v>-4720.5</v>
          </cell>
        </row>
        <row r="1930">
          <cell r="A1930">
            <v>2014</v>
          </cell>
          <cell r="B1930">
            <v>7872</v>
          </cell>
          <cell r="C1930" t="str">
            <v>ETRA SPA</v>
          </cell>
          <cell r="D1930">
            <v>41781</v>
          </cell>
          <cell r="E1930" t="str">
            <v xml:space="preserve">378476          </v>
          </cell>
          <cell r="F1930">
            <v>41806</v>
          </cell>
          <cell r="G1930">
            <v>600.59</v>
          </cell>
          <cell r="H1930">
            <v>600.59</v>
          </cell>
          <cell r="I1930">
            <v>0</v>
          </cell>
          <cell r="J1930">
            <v>41821</v>
          </cell>
          <cell r="K1930">
            <v>30</v>
          </cell>
          <cell r="L1930">
            <v>42005</v>
          </cell>
          <cell r="M1930">
            <v>42369</v>
          </cell>
          <cell r="N1930">
            <v>0</v>
          </cell>
          <cell r="O1930">
            <v>1317</v>
          </cell>
          <cell r="P1930">
            <v>54.59</v>
          </cell>
          <cell r="Q1930">
            <v>15</v>
          </cell>
          <cell r="R1930" t="str">
            <v>S</v>
          </cell>
          <cell r="S1930">
            <v>0</v>
          </cell>
          <cell r="T1930">
            <v>40</v>
          </cell>
          <cell r="U1930">
            <v>9008.85</v>
          </cell>
          <cell r="V1930">
            <v>24023.599999999999</v>
          </cell>
          <cell r="W1930">
            <v>-15</v>
          </cell>
          <cell r="X1930">
            <v>-9008.85</v>
          </cell>
        </row>
        <row r="1931">
          <cell r="A1931">
            <v>2014</v>
          </cell>
          <cell r="B1931">
            <v>7721</v>
          </cell>
          <cell r="C1931" t="str">
            <v>AGOGEST SRL</v>
          </cell>
          <cell r="D1931">
            <v>41790</v>
          </cell>
          <cell r="E1931" t="str">
            <v xml:space="preserve">1.147           </v>
          </cell>
          <cell r="F1931">
            <v>41809</v>
          </cell>
          <cell r="G1931">
            <v>248.32</v>
          </cell>
          <cell r="H1931">
            <v>248.32</v>
          </cell>
          <cell r="I1931">
            <v>0</v>
          </cell>
          <cell r="J1931">
            <v>41820</v>
          </cell>
          <cell r="K1931">
            <v>30</v>
          </cell>
          <cell r="L1931">
            <v>42005</v>
          </cell>
          <cell r="M1931">
            <v>42369</v>
          </cell>
          <cell r="N1931">
            <v>0</v>
          </cell>
          <cell r="O1931">
            <v>1334</v>
          </cell>
          <cell r="P1931">
            <v>9.5500000000000007</v>
          </cell>
          <cell r="Q1931">
            <v>11</v>
          </cell>
          <cell r="R1931" t="str">
            <v>S</v>
          </cell>
          <cell r="S1931">
            <v>0</v>
          </cell>
          <cell r="T1931">
            <v>30</v>
          </cell>
          <cell r="U1931">
            <v>2731.52</v>
          </cell>
          <cell r="V1931">
            <v>7449.6</v>
          </cell>
          <cell r="W1931">
            <v>-19</v>
          </cell>
          <cell r="X1931">
            <v>-4718.08</v>
          </cell>
        </row>
        <row r="1932">
          <cell r="A1932">
            <v>2014</v>
          </cell>
          <cell r="B1932">
            <v>7722</v>
          </cell>
          <cell r="C1932" t="str">
            <v>AGOGEST SRL</v>
          </cell>
          <cell r="D1932">
            <v>41790</v>
          </cell>
          <cell r="E1932" t="str">
            <v xml:space="preserve">1.148           </v>
          </cell>
          <cell r="F1932">
            <v>41809</v>
          </cell>
          <cell r="G1932">
            <v>571.53</v>
          </cell>
          <cell r="H1932">
            <v>571.53</v>
          </cell>
          <cell r="I1932">
            <v>0</v>
          </cell>
          <cell r="J1932">
            <v>41820</v>
          </cell>
          <cell r="K1932">
            <v>30</v>
          </cell>
          <cell r="L1932">
            <v>42005</v>
          </cell>
          <cell r="M1932">
            <v>42369</v>
          </cell>
          <cell r="N1932">
            <v>0</v>
          </cell>
          <cell r="O1932">
            <v>1334</v>
          </cell>
          <cell r="P1932">
            <v>0</v>
          </cell>
          <cell r="Q1932">
            <v>11</v>
          </cell>
          <cell r="R1932" t="str">
            <v>S</v>
          </cell>
          <cell r="S1932">
            <v>0</v>
          </cell>
          <cell r="T1932">
            <v>30</v>
          </cell>
          <cell r="U1932">
            <v>6286.83</v>
          </cell>
          <cell r="V1932">
            <v>17145.900000000001</v>
          </cell>
          <cell r="W1932">
            <v>-19</v>
          </cell>
          <cell r="X1932">
            <v>-10859.07</v>
          </cell>
        </row>
        <row r="1933">
          <cell r="A1933">
            <v>2014</v>
          </cell>
          <cell r="B1933">
            <v>7720</v>
          </cell>
          <cell r="C1933" t="str">
            <v>ENEL ENERGIA SPA MERCATO LIBER</v>
          </cell>
          <cell r="D1933">
            <v>41796</v>
          </cell>
          <cell r="E1933" t="str">
            <v xml:space="preserve">2523189598      </v>
          </cell>
          <cell r="F1933">
            <v>41809</v>
          </cell>
          <cell r="G1933">
            <v>450.74</v>
          </cell>
          <cell r="H1933">
            <v>450.74</v>
          </cell>
          <cell r="I1933">
            <v>0</v>
          </cell>
          <cell r="J1933">
            <v>41809</v>
          </cell>
          <cell r="K1933">
            <v>30</v>
          </cell>
          <cell r="L1933">
            <v>42005</v>
          </cell>
          <cell r="M1933">
            <v>42369</v>
          </cell>
          <cell r="N1933">
            <v>0</v>
          </cell>
          <cell r="O1933">
            <v>1316</v>
          </cell>
          <cell r="P1933">
            <v>81.28</v>
          </cell>
          <cell r="Q1933">
            <v>0</v>
          </cell>
          <cell r="R1933" t="str">
            <v>S</v>
          </cell>
          <cell r="S1933">
            <v>0</v>
          </cell>
          <cell r="T1933">
            <v>13</v>
          </cell>
          <cell r="U1933">
            <v>0</v>
          </cell>
          <cell r="V1933">
            <v>5859.62</v>
          </cell>
          <cell r="W1933">
            <v>-30</v>
          </cell>
          <cell r="X1933">
            <v>-13522.2</v>
          </cell>
        </row>
        <row r="1934">
          <cell r="A1934">
            <v>2014</v>
          </cell>
          <cell r="B1934">
            <v>7731</v>
          </cell>
          <cell r="C1934" t="str">
            <v>ENEL ENERGIA SPA MERCATO LIBER</v>
          </cell>
          <cell r="D1934">
            <v>41796</v>
          </cell>
          <cell r="E1934" t="str">
            <v xml:space="preserve">2523214872      </v>
          </cell>
          <cell r="F1934">
            <v>41809</v>
          </cell>
          <cell r="G1934">
            <v>145</v>
          </cell>
          <cell r="H1934">
            <v>145</v>
          </cell>
          <cell r="I1934">
            <v>0</v>
          </cell>
          <cell r="J1934">
            <v>41821</v>
          </cell>
          <cell r="K1934">
            <v>30</v>
          </cell>
          <cell r="L1934">
            <v>42005</v>
          </cell>
          <cell r="M1934">
            <v>42369</v>
          </cell>
          <cell r="N1934">
            <v>0</v>
          </cell>
          <cell r="O1934">
            <v>1316</v>
          </cell>
          <cell r="P1934">
            <v>26.15</v>
          </cell>
          <cell r="Q1934">
            <v>12</v>
          </cell>
          <cell r="R1934" t="str">
            <v>S</v>
          </cell>
          <cell r="S1934">
            <v>0</v>
          </cell>
          <cell r="T1934">
            <v>25</v>
          </cell>
          <cell r="U1934">
            <v>1740</v>
          </cell>
          <cell r="V1934">
            <v>3625</v>
          </cell>
          <cell r="W1934">
            <v>-18</v>
          </cell>
          <cell r="X1934">
            <v>-2610</v>
          </cell>
        </row>
        <row r="1935">
          <cell r="A1935">
            <v>2014</v>
          </cell>
          <cell r="B1935">
            <v>7712</v>
          </cell>
          <cell r="C1935" t="str">
            <v>ELPO GMBH SRL</v>
          </cell>
          <cell r="D1935">
            <v>41800</v>
          </cell>
          <cell r="E1935" t="str">
            <v xml:space="preserve">1430200         </v>
          </cell>
          <cell r="F1935">
            <v>41808</v>
          </cell>
          <cell r="G1935">
            <v>70882.78</v>
          </cell>
          <cell r="H1935">
            <v>12328.78</v>
          </cell>
          <cell r="I1935">
            <v>0</v>
          </cell>
          <cell r="J1935">
            <v>41809</v>
          </cell>
          <cell r="K1935">
            <v>30</v>
          </cell>
          <cell r="L1935">
            <v>42005</v>
          </cell>
          <cell r="M1935">
            <v>42369</v>
          </cell>
          <cell r="N1935">
            <v>0</v>
          </cell>
          <cell r="O1935">
            <v>1572</v>
          </cell>
          <cell r="P1935">
            <v>12782.14</v>
          </cell>
          <cell r="Q1935">
            <v>0</v>
          </cell>
          <cell r="R1935" t="str">
            <v>N</v>
          </cell>
          <cell r="S1935">
            <v>45771.86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</row>
        <row r="1936">
          <cell r="A1936">
            <v>2014</v>
          </cell>
          <cell r="B1936">
            <v>7712</v>
          </cell>
          <cell r="C1936" t="str">
            <v>ELPO GMBH SRL</v>
          </cell>
          <cell r="D1936">
            <v>41800</v>
          </cell>
          <cell r="E1936" t="str">
            <v xml:space="preserve">1430200         </v>
          </cell>
          <cell r="F1936">
            <v>41808</v>
          </cell>
          <cell r="G1936">
            <v>70882.78</v>
          </cell>
          <cell r="H1936">
            <v>56039.91</v>
          </cell>
          <cell r="I1936">
            <v>0</v>
          </cell>
          <cell r="J1936">
            <v>41809</v>
          </cell>
          <cell r="K1936">
            <v>30</v>
          </cell>
          <cell r="L1936">
            <v>42005</v>
          </cell>
          <cell r="M1936">
            <v>42369</v>
          </cell>
          <cell r="N1936">
            <v>0</v>
          </cell>
          <cell r="O1936">
            <v>4503</v>
          </cell>
          <cell r="P1936">
            <v>12782.14</v>
          </cell>
          <cell r="Q1936">
            <v>0</v>
          </cell>
          <cell r="R1936" t="str">
            <v>N</v>
          </cell>
          <cell r="S1936">
            <v>2060.73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</row>
        <row r="1937">
          <cell r="A1937">
            <v>2014</v>
          </cell>
          <cell r="B1937">
            <v>7713</v>
          </cell>
          <cell r="C1937" t="str">
            <v>ELPO GMBH SRL</v>
          </cell>
          <cell r="D1937">
            <v>41800</v>
          </cell>
          <cell r="E1937" t="str">
            <v xml:space="preserve">1430201         </v>
          </cell>
          <cell r="F1937">
            <v>41808</v>
          </cell>
          <cell r="G1937">
            <v>10411.66</v>
          </cell>
          <cell r="H1937">
            <v>1877.51</v>
          </cell>
          <cell r="I1937">
            <v>0</v>
          </cell>
          <cell r="J1937">
            <v>41809</v>
          </cell>
          <cell r="K1937">
            <v>30</v>
          </cell>
          <cell r="L1937">
            <v>42005</v>
          </cell>
          <cell r="M1937">
            <v>42369</v>
          </cell>
          <cell r="N1937">
            <v>0</v>
          </cell>
          <cell r="O1937">
            <v>1572</v>
          </cell>
          <cell r="P1937">
            <v>1877.51</v>
          </cell>
          <cell r="Q1937">
            <v>0</v>
          </cell>
          <cell r="R1937" t="str">
            <v>N</v>
          </cell>
          <cell r="S1937">
            <v>6656.64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</row>
        <row r="1938">
          <cell r="A1938">
            <v>2014</v>
          </cell>
          <cell r="B1938">
            <v>7713</v>
          </cell>
          <cell r="C1938" t="str">
            <v>ELPO GMBH SRL</v>
          </cell>
          <cell r="D1938">
            <v>41800</v>
          </cell>
          <cell r="E1938" t="str">
            <v xml:space="preserve">1430201         </v>
          </cell>
          <cell r="F1938">
            <v>41808</v>
          </cell>
          <cell r="G1938">
            <v>10411.66</v>
          </cell>
          <cell r="H1938">
            <v>8534.15</v>
          </cell>
          <cell r="I1938">
            <v>0</v>
          </cell>
          <cell r="J1938">
            <v>41809</v>
          </cell>
          <cell r="K1938">
            <v>30</v>
          </cell>
          <cell r="L1938">
            <v>42005</v>
          </cell>
          <cell r="M1938">
            <v>42369</v>
          </cell>
          <cell r="N1938">
            <v>0</v>
          </cell>
          <cell r="O1938">
            <v>4503</v>
          </cell>
          <cell r="P1938">
            <v>1877.51</v>
          </cell>
          <cell r="Q1938">
            <v>0</v>
          </cell>
          <cell r="R1938" t="str">
            <v>N</v>
          </cell>
          <cell r="S1938">
            <v>2.2737367544323201E-13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</row>
        <row r="1939">
          <cell r="A1939">
            <v>2014</v>
          </cell>
          <cell r="B1939">
            <v>7717</v>
          </cell>
          <cell r="C1939" t="str">
            <v>ELPO GMBH SRL</v>
          </cell>
          <cell r="D1939">
            <v>41800</v>
          </cell>
          <cell r="E1939" t="str">
            <v xml:space="preserve">1430204         </v>
          </cell>
          <cell r="F1939">
            <v>41808</v>
          </cell>
          <cell r="G1939">
            <v>16277.96</v>
          </cell>
          <cell r="H1939">
            <v>2935.37</v>
          </cell>
          <cell r="I1939">
            <v>0</v>
          </cell>
          <cell r="J1939">
            <v>41809</v>
          </cell>
          <cell r="K1939">
            <v>30</v>
          </cell>
          <cell r="L1939">
            <v>42005</v>
          </cell>
          <cell r="M1939">
            <v>42369</v>
          </cell>
          <cell r="N1939">
            <v>0</v>
          </cell>
          <cell r="O1939">
            <v>1572</v>
          </cell>
          <cell r="P1939">
            <v>2935.37</v>
          </cell>
          <cell r="Q1939">
            <v>0</v>
          </cell>
          <cell r="R1939" t="str">
            <v>N</v>
          </cell>
          <cell r="S1939">
            <v>10407.219999999999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</row>
        <row r="1940">
          <cell r="A1940">
            <v>2014</v>
          </cell>
          <cell r="B1940">
            <v>7717</v>
          </cell>
          <cell r="C1940" t="str">
            <v>ELPO GMBH SRL</v>
          </cell>
          <cell r="D1940">
            <v>41800</v>
          </cell>
          <cell r="E1940" t="str">
            <v xml:space="preserve">1430204         </v>
          </cell>
          <cell r="F1940">
            <v>41808</v>
          </cell>
          <cell r="G1940">
            <v>16277.96</v>
          </cell>
          <cell r="H1940">
            <v>13342.59</v>
          </cell>
          <cell r="I1940">
            <v>0</v>
          </cell>
          <cell r="J1940">
            <v>41809</v>
          </cell>
          <cell r="K1940">
            <v>30</v>
          </cell>
          <cell r="L1940">
            <v>42005</v>
          </cell>
          <cell r="M1940">
            <v>42369</v>
          </cell>
          <cell r="N1940">
            <v>0</v>
          </cell>
          <cell r="O1940">
            <v>4503</v>
          </cell>
          <cell r="P1940">
            <v>2935.37</v>
          </cell>
          <cell r="Q1940">
            <v>1</v>
          </cell>
          <cell r="R1940" t="str">
            <v>S</v>
          </cell>
          <cell r="S1940">
            <v>0</v>
          </cell>
          <cell r="T1940">
            <v>9</v>
          </cell>
          <cell r="U1940">
            <v>13342.59</v>
          </cell>
          <cell r="V1940">
            <v>120083.31</v>
          </cell>
          <cell r="W1940">
            <v>-29</v>
          </cell>
          <cell r="X1940">
            <v>-386935.11</v>
          </cell>
        </row>
        <row r="1941">
          <cell r="A1941">
            <v>2014</v>
          </cell>
          <cell r="B1941">
            <v>7723</v>
          </cell>
          <cell r="C1941" t="str">
            <v>SOLUZIONE SRL</v>
          </cell>
          <cell r="D1941">
            <v>41803</v>
          </cell>
          <cell r="E1941" t="str">
            <v xml:space="preserve">1.693           </v>
          </cell>
          <cell r="F1941">
            <v>41809</v>
          </cell>
          <cell r="G1941">
            <v>585.6</v>
          </cell>
          <cell r="H1941">
            <v>585.6</v>
          </cell>
          <cell r="I1941">
            <v>0</v>
          </cell>
          <cell r="J1941">
            <v>41835</v>
          </cell>
          <cell r="K1941">
            <v>30</v>
          </cell>
          <cell r="L1941">
            <v>42005</v>
          </cell>
          <cell r="M1941">
            <v>42369</v>
          </cell>
          <cell r="N1941">
            <v>0</v>
          </cell>
          <cell r="O1941">
            <v>1332</v>
          </cell>
          <cell r="P1941">
            <v>0</v>
          </cell>
          <cell r="Q1941">
            <v>26</v>
          </cell>
          <cell r="R1941" t="str">
            <v>S</v>
          </cell>
          <cell r="S1941">
            <v>0</v>
          </cell>
          <cell r="T1941">
            <v>32</v>
          </cell>
          <cell r="U1941">
            <v>15225.6</v>
          </cell>
          <cell r="V1941">
            <v>18739.2</v>
          </cell>
          <cell r="W1941">
            <v>-4</v>
          </cell>
          <cell r="X1941">
            <v>-2342.4</v>
          </cell>
        </row>
        <row r="1942">
          <cell r="A1942">
            <v>2014</v>
          </cell>
          <cell r="B1942">
            <v>7716</v>
          </cell>
          <cell r="C1942" t="str">
            <v>ELPO GMBH SRL</v>
          </cell>
          <cell r="D1942">
            <v>41806</v>
          </cell>
          <cell r="E1942" t="str">
            <v xml:space="preserve">1430203         </v>
          </cell>
          <cell r="F1942">
            <v>41808</v>
          </cell>
          <cell r="G1942">
            <v>88626.03</v>
          </cell>
          <cell r="H1942">
            <v>15419.42</v>
          </cell>
          <cell r="I1942">
            <v>0</v>
          </cell>
          <cell r="J1942">
            <v>41809</v>
          </cell>
          <cell r="K1942">
            <v>30</v>
          </cell>
          <cell r="L1942">
            <v>42005</v>
          </cell>
          <cell r="M1942">
            <v>42369</v>
          </cell>
          <cell r="N1942">
            <v>0</v>
          </cell>
          <cell r="O1942">
            <v>1572</v>
          </cell>
          <cell r="P1942">
            <v>15981.74</v>
          </cell>
          <cell r="Q1942">
            <v>0</v>
          </cell>
          <cell r="R1942" t="str">
            <v>N</v>
          </cell>
          <cell r="S1942">
            <v>57224.87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</row>
        <row r="1943">
          <cell r="A1943">
            <v>2014</v>
          </cell>
          <cell r="B1943">
            <v>7716</v>
          </cell>
          <cell r="C1943" t="str">
            <v>ELPO GMBH SRL</v>
          </cell>
          <cell r="D1943">
            <v>41806</v>
          </cell>
          <cell r="E1943" t="str">
            <v xml:space="preserve">1430203         </v>
          </cell>
          <cell r="F1943">
            <v>41808</v>
          </cell>
          <cell r="G1943">
            <v>88626.03</v>
          </cell>
          <cell r="H1943">
            <v>70088.31</v>
          </cell>
          <cell r="I1943">
            <v>0</v>
          </cell>
          <cell r="J1943">
            <v>41809</v>
          </cell>
          <cell r="K1943">
            <v>30</v>
          </cell>
          <cell r="L1943">
            <v>42005</v>
          </cell>
          <cell r="M1943">
            <v>42369</v>
          </cell>
          <cell r="N1943">
            <v>0</v>
          </cell>
          <cell r="O1943">
            <v>4503</v>
          </cell>
          <cell r="P1943">
            <v>15981.74</v>
          </cell>
          <cell r="Q1943">
            <v>0</v>
          </cell>
          <cell r="R1943" t="str">
            <v>N</v>
          </cell>
          <cell r="S1943">
            <v>2555.98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</row>
        <row r="1944">
          <cell r="A1944">
            <v>2014</v>
          </cell>
          <cell r="B1944">
            <v>7728</v>
          </cell>
          <cell r="C1944" t="str">
            <v>COMPERIO SRL</v>
          </cell>
          <cell r="D1944">
            <v>41789</v>
          </cell>
          <cell r="E1944" t="str">
            <v xml:space="preserve">102             </v>
          </cell>
          <cell r="F1944">
            <v>41809</v>
          </cell>
          <cell r="G1944">
            <v>1389.58</v>
          </cell>
          <cell r="H1944">
            <v>1389.58</v>
          </cell>
          <cell r="I1944">
            <v>0</v>
          </cell>
          <cell r="J1944">
            <v>41824</v>
          </cell>
          <cell r="K1944">
            <v>30</v>
          </cell>
          <cell r="L1944">
            <v>42005</v>
          </cell>
          <cell r="M1944">
            <v>42369</v>
          </cell>
          <cell r="N1944">
            <v>0</v>
          </cell>
          <cell r="O1944">
            <v>1332</v>
          </cell>
          <cell r="P1944">
            <v>0</v>
          </cell>
          <cell r="Q1944">
            <v>15</v>
          </cell>
          <cell r="R1944" t="str">
            <v>S</v>
          </cell>
          <cell r="S1944">
            <v>0</v>
          </cell>
          <cell r="T1944">
            <v>35</v>
          </cell>
          <cell r="U1944">
            <v>20843.7</v>
          </cell>
          <cell r="V1944">
            <v>48635.3</v>
          </cell>
          <cell r="W1944">
            <v>-15</v>
          </cell>
          <cell r="X1944">
            <v>-20843.7</v>
          </cell>
        </row>
        <row r="1945">
          <cell r="A1945">
            <v>2014</v>
          </cell>
          <cell r="B1945">
            <v>7726</v>
          </cell>
          <cell r="C1945" t="str">
            <v>UMANA SPA</v>
          </cell>
          <cell r="D1945">
            <v>41790</v>
          </cell>
          <cell r="E1945" t="str">
            <v xml:space="preserve">15116           </v>
          </cell>
          <cell r="F1945">
            <v>41809</v>
          </cell>
          <cell r="G1945">
            <v>2452</v>
          </cell>
          <cell r="H1945">
            <v>2452</v>
          </cell>
          <cell r="I1945">
            <v>0</v>
          </cell>
          <cell r="J1945">
            <v>41820</v>
          </cell>
          <cell r="K1945">
            <v>30</v>
          </cell>
          <cell r="L1945">
            <v>42005</v>
          </cell>
          <cell r="M1945">
            <v>42369</v>
          </cell>
          <cell r="N1945">
            <v>0</v>
          </cell>
          <cell r="O1945">
            <v>1332</v>
          </cell>
          <cell r="P1945">
            <v>0</v>
          </cell>
          <cell r="Q1945">
            <v>11</v>
          </cell>
          <cell r="R1945" t="str">
            <v>S</v>
          </cell>
          <cell r="S1945">
            <v>0</v>
          </cell>
          <cell r="T1945">
            <v>30</v>
          </cell>
          <cell r="U1945">
            <v>26972</v>
          </cell>
          <cell r="V1945">
            <v>73560</v>
          </cell>
          <cell r="W1945">
            <v>-19</v>
          </cell>
          <cell r="X1945">
            <v>-46588</v>
          </cell>
        </row>
        <row r="1946">
          <cell r="A1946">
            <v>2014</v>
          </cell>
          <cell r="B1946">
            <v>7727</v>
          </cell>
          <cell r="C1946" t="str">
            <v>CENTRO ANZIANI VILLA ALDINA</v>
          </cell>
          <cell r="D1946">
            <v>41800</v>
          </cell>
          <cell r="E1946" t="str">
            <v xml:space="preserve">447             </v>
          </cell>
          <cell r="F1946">
            <v>41809</v>
          </cell>
          <cell r="G1946">
            <v>2702</v>
          </cell>
          <cell r="H1946">
            <v>2702</v>
          </cell>
          <cell r="I1946">
            <v>0</v>
          </cell>
          <cell r="J1946">
            <v>41820</v>
          </cell>
          <cell r="K1946">
            <v>30</v>
          </cell>
          <cell r="L1946">
            <v>42005</v>
          </cell>
          <cell r="M1946">
            <v>42369</v>
          </cell>
          <cell r="N1946">
            <v>0</v>
          </cell>
          <cell r="O1946">
            <v>1582</v>
          </cell>
          <cell r="P1946">
            <v>0</v>
          </cell>
          <cell r="Q1946">
            <v>11</v>
          </cell>
          <cell r="R1946" t="str">
            <v>S</v>
          </cell>
          <cell r="S1946">
            <v>0</v>
          </cell>
          <cell r="T1946">
            <v>20</v>
          </cell>
          <cell r="U1946">
            <v>29722</v>
          </cell>
          <cell r="V1946">
            <v>54040</v>
          </cell>
          <cell r="W1946">
            <v>-19</v>
          </cell>
          <cell r="X1946">
            <v>-51338</v>
          </cell>
        </row>
        <row r="1947">
          <cell r="A1947">
            <v>2014</v>
          </cell>
          <cell r="B1947">
            <v>7724</v>
          </cell>
          <cell r="C1947" t="str">
            <v>Telecom Italia Digital Solutions spa</v>
          </cell>
          <cell r="D1947">
            <v>41803</v>
          </cell>
          <cell r="E1947" t="str">
            <v xml:space="preserve">0000009351      </v>
          </cell>
          <cell r="F1947">
            <v>41809</v>
          </cell>
          <cell r="G1947">
            <v>265.95</v>
          </cell>
          <cell r="H1947">
            <v>76.45</v>
          </cell>
          <cell r="I1947">
            <v>0</v>
          </cell>
          <cell r="J1947">
            <v>41820</v>
          </cell>
          <cell r="K1947">
            <v>30</v>
          </cell>
          <cell r="L1947">
            <v>42005</v>
          </cell>
          <cell r="M1947">
            <v>42369</v>
          </cell>
          <cell r="N1947">
            <v>0</v>
          </cell>
          <cell r="O1947">
            <v>1315</v>
          </cell>
          <cell r="P1947">
            <v>0</v>
          </cell>
          <cell r="Q1947">
            <v>0</v>
          </cell>
          <cell r="R1947" t="str">
            <v>N</v>
          </cell>
          <cell r="S1947">
            <v>189.5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</row>
        <row r="1948">
          <cell r="A1948">
            <v>2014</v>
          </cell>
          <cell r="B1948">
            <v>7724</v>
          </cell>
          <cell r="C1948" t="str">
            <v>Telecom Italia Digital Solutions spa</v>
          </cell>
          <cell r="D1948">
            <v>41803</v>
          </cell>
          <cell r="E1948" t="str">
            <v xml:space="preserve">0000009351      </v>
          </cell>
          <cell r="F1948">
            <v>41809</v>
          </cell>
          <cell r="G1948">
            <v>265.95</v>
          </cell>
          <cell r="H1948">
            <v>189.5</v>
          </cell>
          <cell r="I1948">
            <v>0</v>
          </cell>
          <cell r="J1948">
            <v>41820</v>
          </cell>
          <cell r="K1948">
            <v>30</v>
          </cell>
          <cell r="L1948">
            <v>42005</v>
          </cell>
          <cell r="M1948">
            <v>42369</v>
          </cell>
          <cell r="N1948">
            <v>0</v>
          </cell>
          <cell r="O1948">
            <v>1316</v>
          </cell>
          <cell r="P1948">
            <v>0</v>
          </cell>
          <cell r="Q1948">
            <v>0</v>
          </cell>
          <cell r="R1948" t="str">
            <v>N</v>
          </cell>
          <cell r="S1948">
            <v>76.45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</row>
        <row r="1949">
          <cell r="A1949">
            <v>2014</v>
          </cell>
          <cell r="B1949">
            <v>7725</v>
          </cell>
          <cell r="C1949" t="str">
            <v>ACTS INFORMATICA</v>
          </cell>
          <cell r="D1949">
            <v>41807</v>
          </cell>
          <cell r="E1949" t="str">
            <v xml:space="preserve">667             </v>
          </cell>
          <cell r="F1949">
            <v>41809</v>
          </cell>
          <cell r="G1949">
            <v>610</v>
          </cell>
          <cell r="H1949">
            <v>610</v>
          </cell>
          <cell r="I1949">
            <v>0</v>
          </cell>
          <cell r="J1949">
            <v>41835</v>
          </cell>
          <cell r="K1949">
            <v>30</v>
          </cell>
          <cell r="L1949">
            <v>42005</v>
          </cell>
          <cell r="M1949">
            <v>42369</v>
          </cell>
          <cell r="N1949">
            <v>0</v>
          </cell>
          <cell r="O1949">
            <v>1329</v>
          </cell>
          <cell r="P1949">
            <v>0</v>
          </cell>
          <cell r="Q1949">
            <v>26</v>
          </cell>
          <cell r="R1949" t="str">
            <v>S</v>
          </cell>
          <cell r="S1949">
            <v>0</v>
          </cell>
          <cell r="T1949">
            <v>28</v>
          </cell>
          <cell r="U1949">
            <v>15860</v>
          </cell>
          <cell r="V1949">
            <v>17080</v>
          </cell>
          <cell r="W1949">
            <v>-4</v>
          </cell>
          <cell r="X1949">
            <v>-2440</v>
          </cell>
        </row>
        <row r="1950">
          <cell r="A1950">
            <v>2014</v>
          </cell>
          <cell r="B1950">
            <v>7729</v>
          </cell>
          <cell r="C1950" t="str">
            <v>ERREBI</v>
          </cell>
          <cell r="D1950">
            <v>41775</v>
          </cell>
          <cell r="E1950" t="str">
            <v xml:space="preserve">44              </v>
          </cell>
          <cell r="F1950">
            <v>41810</v>
          </cell>
          <cell r="G1950">
            <v>2510.0300000000002</v>
          </cell>
          <cell r="H1950">
            <v>2510.0300000000002</v>
          </cell>
          <cell r="I1950">
            <v>0</v>
          </cell>
          <cell r="J1950">
            <v>41820</v>
          </cell>
          <cell r="K1950">
            <v>30</v>
          </cell>
          <cell r="L1950">
            <v>42005</v>
          </cell>
          <cell r="M1950">
            <v>42369</v>
          </cell>
          <cell r="N1950">
            <v>0</v>
          </cell>
          <cell r="O1950">
            <v>2116</v>
          </cell>
          <cell r="P1950">
            <v>0</v>
          </cell>
          <cell r="Q1950">
            <v>10</v>
          </cell>
          <cell r="R1950" t="str">
            <v>S</v>
          </cell>
          <cell r="S1950">
            <v>0</v>
          </cell>
          <cell r="T1950">
            <v>45</v>
          </cell>
          <cell r="U1950">
            <v>25100.3</v>
          </cell>
          <cell r="V1950">
            <v>112951.35</v>
          </cell>
          <cell r="W1950">
            <v>-20</v>
          </cell>
          <cell r="X1950">
            <v>-50200.6</v>
          </cell>
        </row>
        <row r="1951">
          <cell r="A1951">
            <v>2014</v>
          </cell>
          <cell r="B1951">
            <v>7733</v>
          </cell>
          <cell r="C1951" t="str">
            <v>COOP."SERV.SOCIALI LA GOCCIA"</v>
          </cell>
          <cell r="D1951">
            <v>41790</v>
          </cell>
          <cell r="E1951" t="str">
            <v xml:space="preserve">464/cv          </v>
          </cell>
          <cell r="F1951">
            <v>41814</v>
          </cell>
          <cell r="G1951">
            <v>4218.75</v>
          </cell>
          <cell r="H1951">
            <v>4218.75</v>
          </cell>
          <cell r="I1951">
            <v>0</v>
          </cell>
          <cell r="J1951">
            <v>41820</v>
          </cell>
          <cell r="K1951">
            <v>30</v>
          </cell>
          <cell r="L1951">
            <v>42005</v>
          </cell>
          <cell r="M1951">
            <v>42369</v>
          </cell>
          <cell r="N1951">
            <v>0</v>
          </cell>
          <cell r="O1951">
            <v>1306</v>
          </cell>
          <cell r="P1951">
            <v>0</v>
          </cell>
          <cell r="Q1951">
            <v>6</v>
          </cell>
          <cell r="R1951" t="str">
            <v>S</v>
          </cell>
          <cell r="S1951">
            <v>0</v>
          </cell>
          <cell r="T1951">
            <v>30</v>
          </cell>
          <cell r="U1951">
            <v>25312.5</v>
          </cell>
          <cell r="V1951">
            <v>126562.5</v>
          </cell>
          <cell r="W1951">
            <v>-24</v>
          </cell>
          <cell r="X1951">
            <v>-101250</v>
          </cell>
        </row>
        <row r="1952">
          <cell r="A1952">
            <v>2014</v>
          </cell>
          <cell r="B1952">
            <v>7734</v>
          </cell>
          <cell r="C1952" t="str">
            <v>COOP."SERV.SOCIALI LA GOCCIA"</v>
          </cell>
          <cell r="D1952">
            <v>41790</v>
          </cell>
          <cell r="E1952" t="str">
            <v xml:space="preserve">465/cv          </v>
          </cell>
          <cell r="F1952">
            <v>41814</v>
          </cell>
          <cell r="G1952">
            <v>1530.92</v>
          </cell>
          <cell r="H1952">
            <v>1530.92</v>
          </cell>
          <cell r="I1952">
            <v>0</v>
          </cell>
          <cell r="J1952">
            <v>41820</v>
          </cell>
          <cell r="K1952">
            <v>30</v>
          </cell>
          <cell r="L1952">
            <v>42005</v>
          </cell>
          <cell r="M1952">
            <v>42369</v>
          </cell>
          <cell r="N1952">
            <v>0</v>
          </cell>
          <cell r="O1952">
            <v>1306</v>
          </cell>
          <cell r="P1952">
            <v>0</v>
          </cell>
          <cell r="Q1952">
            <v>6</v>
          </cell>
          <cell r="R1952" t="str">
            <v>S</v>
          </cell>
          <cell r="S1952">
            <v>0</v>
          </cell>
          <cell r="T1952">
            <v>30</v>
          </cell>
          <cell r="U1952">
            <v>9185.52</v>
          </cell>
          <cell r="V1952">
            <v>45927.6</v>
          </cell>
          <cell r="W1952">
            <v>-24</v>
          </cell>
          <cell r="X1952">
            <v>-36742.080000000002</v>
          </cell>
        </row>
        <row r="1953">
          <cell r="A1953">
            <v>2014</v>
          </cell>
          <cell r="B1953">
            <v>7732</v>
          </cell>
          <cell r="C1953" t="str">
            <v>CASA DI RIPOSO DI CARTIGLIANO</v>
          </cell>
          <cell r="D1953">
            <v>41802</v>
          </cell>
          <cell r="E1953" t="str">
            <v xml:space="preserve">406             </v>
          </cell>
          <cell r="F1953">
            <v>41814</v>
          </cell>
          <cell r="G1953">
            <v>350</v>
          </cell>
          <cell r="H1953">
            <v>350</v>
          </cell>
          <cell r="I1953">
            <v>0</v>
          </cell>
          <cell r="J1953">
            <v>41820</v>
          </cell>
          <cell r="K1953">
            <v>30</v>
          </cell>
          <cell r="L1953">
            <v>42005</v>
          </cell>
          <cell r="M1953">
            <v>42369</v>
          </cell>
          <cell r="N1953">
            <v>0</v>
          </cell>
          <cell r="O1953">
            <v>1582</v>
          </cell>
          <cell r="P1953">
            <v>0</v>
          </cell>
          <cell r="Q1953">
            <v>6</v>
          </cell>
          <cell r="R1953" t="str">
            <v>S</v>
          </cell>
          <cell r="S1953">
            <v>0</v>
          </cell>
          <cell r="T1953">
            <v>18</v>
          </cell>
          <cell r="U1953">
            <v>2100</v>
          </cell>
          <cell r="V1953">
            <v>6300</v>
          </cell>
          <cell r="W1953">
            <v>-24</v>
          </cell>
          <cell r="X1953">
            <v>-8400</v>
          </cell>
        </row>
        <row r="1954">
          <cell r="A1954">
            <v>2014</v>
          </cell>
          <cell r="B1954">
            <v>7736</v>
          </cell>
          <cell r="C1954" t="str">
            <v>TELECOM ITALIA SPA</v>
          </cell>
          <cell r="D1954">
            <v>41793</v>
          </cell>
          <cell r="E1954" t="str">
            <v xml:space="preserve">8e00701878      </v>
          </cell>
          <cell r="F1954">
            <v>41814</v>
          </cell>
          <cell r="G1954">
            <v>58</v>
          </cell>
          <cell r="H1954">
            <v>58</v>
          </cell>
          <cell r="I1954">
            <v>0</v>
          </cell>
          <cell r="J1954">
            <v>41912</v>
          </cell>
          <cell r="K1954">
            <v>30</v>
          </cell>
          <cell r="L1954">
            <v>42005</v>
          </cell>
          <cell r="M1954">
            <v>42369</v>
          </cell>
          <cell r="N1954">
            <v>0</v>
          </cell>
          <cell r="O1954">
            <v>1315</v>
          </cell>
          <cell r="P1954">
            <v>0</v>
          </cell>
          <cell r="Q1954">
            <v>98</v>
          </cell>
          <cell r="R1954" t="str">
            <v>S</v>
          </cell>
          <cell r="S1954">
            <v>0</v>
          </cell>
          <cell r="T1954">
            <v>119</v>
          </cell>
          <cell r="U1954">
            <v>5684</v>
          </cell>
          <cell r="V1954">
            <v>6902</v>
          </cell>
          <cell r="W1954">
            <v>68</v>
          </cell>
          <cell r="X1954">
            <v>3944</v>
          </cell>
        </row>
        <row r="1955">
          <cell r="A1955">
            <v>2014</v>
          </cell>
          <cell r="B1955">
            <v>7737</v>
          </cell>
          <cell r="C1955" t="str">
            <v>TELECOM ITALIA SPA</v>
          </cell>
          <cell r="D1955">
            <v>41793</v>
          </cell>
          <cell r="E1955" t="str">
            <v xml:space="preserve">8e00702398      </v>
          </cell>
          <cell r="F1955">
            <v>41814</v>
          </cell>
          <cell r="G1955">
            <v>452</v>
          </cell>
          <cell r="H1955">
            <v>452</v>
          </cell>
          <cell r="I1955">
            <v>0</v>
          </cell>
          <cell r="J1955">
            <v>41912</v>
          </cell>
          <cell r="K1955">
            <v>30</v>
          </cell>
          <cell r="L1955">
            <v>42005</v>
          </cell>
          <cell r="M1955">
            <v>42369</v>
          </cell>
          <cell r="N1955">
            <v>0</v>
          </cell>
          <cell r="O1955">
            <v>1499</v>
          </cell>
          <cell r="P1955">
            <v>0</v>
          </cell>
          <cell r="Q1955">
            <v>98</v>
          </cell>
          <cell r="R1955" t="str">
            <v>S</v>
          </cell>
          <cell r="S1955">
            <v>0</v>
          </cell>
          <cell r="T1955">
            <v>119</v>
          </cell>
          <cell r="U1955">
            <v>44296</v>
          </cell>
          <cell r="V1955">
            <v>53788</v>
          </cell>
          <cell r="W1955">
            <v>68</v>
          </cell>
          <cell r="X1955">
            <v>30736</v>
          </cell>
        </row>
        <row r="1956">
          <cell r="A1956">
            <v>2014</v>
          </cell>
          <cell r="B1956">
            <v>7738</v>
          </cell>
          <cell r="C1956" t="str">
            <v>TELECOM ITALIA SPA</v>
          </cell>
          <cell r="D1956">
            <v>41793</v>
          </cell>
          <cell r="E1956" t="str">
            <v xml:space="preserve">8e00696007      </v>
          </cell>
          <cell r="F1956">
            <v>41814</v>
          </cell>
          <cell r="G1956">
            <v>15221.5</v>
          </cell>
          <cell r="H1956">
            <v>9856.43</v>
          </cell>
          <cell r="I1956">
            <v>0</v>
          </cell>
          <cell r="J1956">
            <v>41919</v>
          </cell>
          <cell r="K1956">
            <v>30</v>
          </cell>
          <cell r="L1956">
            <v>42005</v>
          </cell>
          <cell r="M1956">
            <v>42369</v>
          </cell>
          <cell r="N1956">
            <v>0</v>
          </cell>
          <cell r="O1956">
            <v>1622</v>
          </cell>
          <cell r="P1956">
            <v>0</v>
          </cell>
          <cell r="Q1956">
            <v>0</v>
          </cell>
          <cell r="R1956" t="str">
            <v>N</v>
          </cell>
          <cell r="S1956">
            <v>5365.07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</row>
        <row r="1957">
          <cell r="A1957">
            <v>2014</v>
          </cell>
          <cell r="B1957">
            <v>7738</v>
          </cell>
          <cell r="C1957" t="str">
            <v>TELECOM ITALIA SPA</v>
          </cell>
          <cell r="D1957">
            <v>41793</v>
          </cell>
          <cell r="E1957" t="str">
            <v xml:space="preserve">8e00696007      </v>
          </cell>
          <cell r="F1957">
            <v>41814</v>
          </cell>
          <cell r="G1957">
            <v>15221.5</v>
          </cell>
          <cell r="H1957">
            <v>5365.07</v>
          </cell>
          <cell r="I1957">
            <v>0</v>
          </cell>
          <cell r="J1957">
            <v>41919</v>
          </cell>
          <cell r="K1957">
            <v>30</v>
          </cell>
          <cell r="L1957">
            <v>42005</v>
          </cell>
          <cell r="M1957">
            <v>42369</v>
          </cell>
          <cell r="N1957">
            <v>0</v>
          </cell>
          <cell r="O1957">
            <v>3324</v>
          </cell>
          <cell r="P1957">
            <v>0</v>
          </cell>
          <cell r="Q1957">
            <v>0</v>
          </cell>
          <cell r="R1957" t="str">
            <v>N</v>
          </cell>
          <cell r="S1957">
            <v>9856.43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</row>
        <row r="1958">
          <cell r="A1958">
            <v>2014</v>
          </cell>
          <cell r="B1958">
            <v>7739</v>
          </cell>
          <cell r="C1958" t="str">
            <v>TELECOM ITALIA SPA</v>
          </cell>
          <cell r="D1958">
            <v>41793</v>
          </cell>
          <cell r="E1958" t="str">
            <v xml:space="preserve">8e00703437      </v>
          </cell>
          <cell r="F1958">
            <v>41814</v>
          </cell>
          <cell r="G1958">
            <v>60.5</v>
          </cell>
          <cell r="H1958">
            <v>60.5</v>
          </cell>
          <cell r="I1958">
            <v>0</v>
          </cell>
          <cell r="J1958">
            <v>41912</v>
          </cell>
          <cell r="K1958">
            <v>30</v>
          </cell>
          <cell r="L1958">
            <v>42005</v>
          </cell>
          <cell r="M1958">
            <v>42369</v>
          </cell>
          <cell r="N1958">
            <v>0</v>
          </cell>
          <cell r="O1958">
            <v>1316</v>
          </cell>
          <cell r="P1958">
            <v>0</v>
          </cell>
          <cell r="Q1958">
            <v>98</v>
          </cell>
          <cell r="R1958" t="str">
            <v>S</v>
          </cell>
          <cell r="S1958">
            <v>0</v>
          </cell>
          <cell r="T1958">
            <v>119</v>
          </cell>
          <cell r="U1958">
            <v>5929</v>
          </cell>
          <cell r="V1958">
            <v>7199.5</v>
          </cell>
          <cell r="W1958">
            <v>68</v>
          </cell>
          <cell r="X1958">
            <v>4114</v>
          </cell>
        </row>
        <row r="1959">
          <cell r="A1959">
            <v>2014</v>
          </cell>
          <cell r="B1959">
            <v>7740</v>
          </cell>
          <cell r="C1959" t="str">
            <v>TELECOM ITALIA SPA</v>
          </cell>
          <cell r="D1959">
            <v>41793</v>
          </cell>
          <cell r="E1959" t="str">
            <v xml:space="preserve">8e00701394      </v>
          </cell>
          <cell r="F1959">
            <v>41814</v>
          </cell>
          <cell r="G1959">
            <v>87</v>
          </cell>
          <cell r="H1959">
            <v>87</v>
          </cell>
          <cell r="I1959">
            <v>0</v>
          </cell>
          <cell r="J1959">
            <v>41912</v>
          </cell>
          <cell r="K1959">
            <v>30</v>
          </cell>
          <cell r="L1959">
            <v>42005</v>
          </cell>
          <cell r="M1959">
            <v>42369</v>
          </cell>
          <cell r="N1959">
            <v>0</v>
          </cell>
          <cell r="O1959">
            <v>1315</v>
          </cell>
          <cell r="P1959">
            <v>0</v>
          </cell>
          <cell r="Q1959">
            <v>98</v>
          </cell>
          <cell r="R1959" t="str">
            <v>S</v>
          </cell>
          <cell r="S1959">
            <v>0</v>
          </cell>
          <cell r="T1959">
            <v>119</v>
          </cell>
          <cell r="U1959">
            <v>8526</v>
          </cell>
          <cell r="V1959">
            <v>10353</v>
          </cell>
          <cell r="W1959">
            <v>68</v>
          </cell>
          <cell r="X1959">
            <v>5916</v>
          </cell>
        </row>
        <row r="1960">
          <cell r="A1960">
            <v>2014</v>
          </cell>
          <cell r="B1960">
            <v>7741</v>
          </cell>
          <cell r="C1960" t="str">
            <v>TELECOM ITALIA SPA</v>
          </cell>
          <cell r="D1960">
            <v>41793</v>
          </cell>
          <cell r="E1960" t="str">
            <v xml:space="preserve">8e00704994      </v>
          </cell>
          <cell r="F1960">
            <v>41814</v>
          </cell>
          <cell r="G1960">
            <v>49.5</v>
          </cell>
          <cell r="H1960">
            <v>49.5</v>
          </cell>
          <cell r="I1960">
            <v>0</v>
          </cell>
          <cell r="J1960">
            <v>41912</v>
          </cell>
          <cell r="K1960">
            <v>30</v>
          </cell>
          <cell r="L1960">
            <v>42005</v>
          </cell>
          <cell r="M1960">
            <v>42369</v>
          </cell>
          <cell r="N1960">
            <v>0</v>
          </cell>
          <cell r="O1960">
            <v>1315</v>
          </cell>
          <cell r="P1960">
            <v>0</v>
          </cell>
          <cell r="Q1960">
            <v>98</v>
          </cell>
          <cell r="R1960" t="str">
            <v>S</v>
          </cell>
          <cell r="S1960">
            <v>0</v>
          </cell>
          <cell r="T1960">
            <v>119</v>
          </cell>
          <cell r="U1960">
            <v>4851</v>
          </cell>
          <cell r="V1960">
            <v>5890.5</v>
          </cell>
          <cell r="W1960">
            <v>68</v>
          </cell>
          <cell r="X1960">
            <v>3366</v>
          </cell>
        </row>
        <row r="1961">
          <cell r="A1961">
            <v>2014</v>
          </cell>
          <cell r="B1961">
            <v>7742</v>
          </cell>
          <cell r="C1961" t="str">
            <v>TELECOM ITALIA SPA</v>
          </cell>
          <cell r="D1961">
            <v>41793</v>
          </cell>
          <cell r="E1961" t="str">
            <v xml:space="preserve">8e00704664      </v>
          </cell>
          <cell r="F1961">
            <v>41814</v>
          </cell>
          <cell r="G1961">
            <v>49</v>
          </cell>
          <cell r="H1961">
            <v>49</v>
          </cell>
          <cell r="I1961">
            <v>0</v>
          </cell>
          <cell r="J1961">
            <v>41912</v>
          </cell>
          <cell r="K1961">
            <v>30</v>
          </cell>
          <cell r="L1961">
            <v>42005</v>
          </cell>
          <cell r="M1961">
            <v>42369</v>
          </cell>
          <cell r="N1961">
            <v>0</v>
          </cell>
          <cell r="O1961">
            <v>1315</v>
          </cell>
          <cell r="P1961">
            <v>0</v>
          </cell>
          <cell r="Q1961">
            <v>98</v>
          </cell>
          <cell r="R1961" t="str">
            <v>S</v>
          </cell>
          <cell r="S1961">
            <v>0</v>
          </cell>
          <cell r="T1961">
            <v>119</v>
          </cell>
          <cell r="U1961">
            <v>4802</v>
          </cell>
          <cell r="V1961">
            <v>5831</v>
          </cell>
          <cell r="W1961">
            <v>68</v>
          </cell>
          <cell r="X1961">
            <v>3332</v>
          </cell>
        </row>
        <row r="1962">
          <cell r="A1962">
            <v>2014</v>
          </cell>
          <cell r="B1962">
            <v>7743</v>
          </cell>
          <cell r="C1962" t="str">
            <v>TELECOM ITALIA SPA</v>
          </cell>
          <cell r="D1962">
            <v>41793</v>
          </cell>
          <cell r="E1962" t="str">
            <v xml:space="preserve">8e00699687      </v>
          </cell>
          <cell r="F1962">
            <v>41814</v>
          </cell>
          <cell r="G1962">
            <v>86.5</v>
          </cell>
          <cell r="H1962">
            <v>86.5</v>
          </cell>
          <cell r="I1962">
            <v>0</v>
          </cell>
          <cell r="J1962">
            <v>41912</v>
          </cell>
          <cell r="K1962">
            <v>30</v>
          </cell>
          <cell r="L1962">
            <v>42005</v>
          </cell>
          <cell r="M1962">
            <v>42369</v>
          </cell>
          <cell r="N1962">
            <v>0</v>
          </cell>
          <cell r="O1962">
            <v>1316</v>
          </cell>
          <cell r="P1962">
            <v>0</v>
          </cell>
          <cell r="Q1962">
            <v>98</v>
          </cell>
          <cell r="R1962" t="str">
            <v>S</v>
          </cell>
          <cell r="S1962">
            <v>0</v>
          </cell>
          <cell r="T1962">
            <v>119</v>
          </cell>
          <cell r="U1962">
            <v>8477</v>
          </cell>
          <cell r="V1962">
            <v>10293.5</v>
          </cell>
          <cell r="W1962">
            <v>68</v>
          </cell>
          <cell r="X1962">
            <v>5882</v>
          </cell>
        </row>
        <row r="1963">
          <cell r="A1963">
            <v>2014</v>
          </cell>
          <cell r="B1963">
            <v>7744</v>
          </cell>
          <cell r="C1963" t="str">
            <v>TELECOM ITALIA SPA</v>
          </cell>
          <cell r="D1963">
            <v>41793</v>
          </cell>
          <cell r="E1963" t="str">
            <v xml:space="preserve">8e00701416      </v>
          </cell>
          <cell r="F1963">
            <v>41814</v>
          </cell>
          <cell r="G1963">
            <v>254.5</v>
          </cell>
          <cell r="H1963">
            <v>254.5</v>
          </cell>
          <cell r="I1963">
            <v>0</v>
          </cell>
          <cell r="J1963">
            <v>41912</v>
          </cell>
          <cell r="K1963">
            <v>30</v>
          </cell>
          <cell r="L1963">
            <v>42005</v>
          </cell>
          <cell r="M1963">
            <v>42369</v>
          </cell>
          <cell r="N1963">
            <v>0</v>
          </cell>
          <cell r="O1963">
            <v>1316</v>
          </cell>
          <cell r="P1963">
            <v>0</v>
          </cell>
          <cell r="Q1963">
            <v>98</v>
          </cell>
          <cell r="R1963" t="str">
            <v>S</v>
          </cell>
          <cell r="S1963">
            <v>0</v>
          </cell>
          <cell r="T1963">
            <v>119</v>
          </cell>
          <cell r="U1963">
            <v>24941</v>
          </cell>
          <cell r="V1963">
            <v>30285.5</v>
          </cell>
          <cell r="W1963">
            <v>68</v>
          </cell>
          <cell r="X1963">
            <v>17306</v>
          </cell>
        </row>
        <row r="1964">
          <cell r="A1964">
            <v>2014</v>
          </cell>
          <cell r="B1964">
            <v>7745</v>
          </cell>
          <cell r="C1964" t="str">
            <v>TELECOM ITALIA SPA</v>
          </cell>
          <cell r="D1964">
            <v>41793</v>
          </cell>
          <cell r="E1964" t="str">
            <v xml:space="preserve">8e00705139      </v>
          </cell>
          <cell r="F1964">
            <v>41814</v>
          </cell>
          <cell r="G1964">
            <v>59.5</v>
          </cell>
          <cell r="H1964">
            <v>59.5</v>
          </cell>
          <cell r="I1964">
            <v>0</v>
          </cell>
          <cell r="J1964">
            <v>41912</v>
          </cell>
          <cell r="K1964">
            <v>30</v>
          </cell>
          <cell r="L1964">
            <v>42005</v>
          </cell>
          <cell r="M1964">
            <v>42369</v>
          </cell>
          <cell r="N1964">
            <v>0</v>
          </cell>
          <cell r="O1964">
            <v>1315</v>
          </cell>
          <cell r="P1964">
            <v>0</v>
          </cell>
          <cell r="Q1964">
            <v>98</v>
          </cell>
          <cell r="R1964" t="str">
            <v>S</v>
          </cell>
          <cell r="S1964">
            <v>0</v>
          </cell>
          <cell r="T1964">
            <v>119</v>
          </cell>
          <cell r="U1964">
            <v>5831</v>
          </cell>
          <cell r="V1964">
            <v>7080.5</v>
          </cell>
          <cell r="W1964">
            <v>68</v>
          </cell>
          <cell r="X1964">
            <v>4046</v>
          </cell>
        </row>
        <row r="1965">
          <cell r="A1965">
            <v>2014</v>
          </cell>
          <cell r="B1965">
            <v>7746</v>
          </cell>
          <cell r="C1965" t="str">
            <v>TELECOM ITALIA SPA</v>
          </cell>
          <cell r="D1965">
            <v>41793</v>
          </cell>
          <cell r="E1965" t="str">
            <v xml:space="preserve">8e00694795      </v>
          </cell>
          <cell r="F1965">
            <v>41814</v>
          </cell>
          <cell r="G1965">
            <v>49.5</v>
          </cell>
          <cell r="H1965">
            <v>49.5</v>
          </cell>
          <cell r="I1965">
            <v>0</v>
          </cell>
          <cell r="J1965">
            <v>41912</v>
          </cell>
          <cell r="K1965">
            <v>30</v>
          </cell>
          <cell r="L1965">
            <v>42005</v>
          </cell>
          <cell r="M1965">
            <v>42369</v>
          </cell>
          <cell r="N1965">
            <v>0</v>
          </cell>
          <cell r="O1965">
            <v>1315</v>
          </cell>
          <cell r="P1965">
            <v>0</v>
          </cell>
          <cell r="Q1965">
            <v>98</v>
          </cell>
          <cell r="R1965" t="str">
            <v>S</v>
          </cell>
          <cell r="S1965">
            <v>0</v>
          </cell>
          <cell r="T1965">
            <v>119</v>
          </cell>
          <cell r="U1965">
            <v>4851</v>
          </cell>
          <cell r="V1965">
            <v>5890.5</v>
          </cell>
          <cell r="W1965">
            <v>68</v>
          </cell>
          <cell r="X1965">
            <v>3366</v>
          </cell>
        </row>
        <row r="1966">
          <cell r="A1966">
            <v>2014</v>
          </cell>
          <cell r="B1966">
            <v>7747</v>
          </cell>
          <cell r="C1966" t="str">
            <v>TELECOM ITALIA SPA</v>
          </cell>
          <cell r="D1966">
            <v>41793</v>
          </cell>
          <cell r="E1966" t="str">
            <v xml:space="preserve">8e00697505      </v>
          </cell>
          <cell r="F1966">
            <v>41814</v>
          </cell>
          <cell r="G1966">
            <v>88.5</v>
          </cell>
          <cell r="H1966">
            <v>88.5</v>
          </cell>
          <cell r="I1966">
            <v>0</v>
          </cell>
          <cell r="J1966">
            <v>41912</v>
          </cell>
          <cell r="K1966">
            <v>30</v>
          </cell>
          <cell r="L1966">
            <v>42005</v>
          </cell>
          <cell r="M1966">
            <v>42369</v>
          </cell>
          <cell r="N1966">
            <v>0</v>
          </cell>
          <cell r="O1966">
            <v>1316</v>
          </cell>
          <cell r="P1966">
            <v>0</v>
          </cell>
          <cell r="Q1966">
            <v>98</v>
          </cell>
          <cell r="R1966" t="str">
            <v>S</v>
          </cell>
          <cell r="S1966">
            <v>0</v>
          </cell>
          <cell r="T1966">
            <v>119</v>
          </cell>
          <cell r="U1966">
            <v>8673</v>
          </cell>
          <cell r="V1966">
            <v>10531.5</v>
          </cell>
          <cell r="W1966">
            <v>68</v>
          </cell>
          <cell r="X1966">
            <v>6018</v>
          </cell>
        </row>
        <row r="1967">
          <cell r="A1967">
            <v>2014</v>
          </cell>
          <cell r="B1967">
            <v>7748</v>
          </cell>
          <cell r="C1967" t="str">
            <v>TELECOM ITALIA SPA</v>
          </cell>
          <cell r="D1967">
            <v>41793</v>
          </cell>
          <cell r="E1967" t="str">
            <v xml:space="preserve">8e00697113      </v>
          </cell>
          <cell r="F1967">
            <v>41814</v>
          </cell>
          <cell r="G1967">
            <v>84.5</v>
          </cell>
          <cell r="H1967">
            <v>84.5</v>
          </cell>
          <cell r="I1967">
            <v>0</v>
          </cell>
          <cell r="J1967">
            <v>41912</v>
          </cell>
          <cell r="K1967">
            <v>30</v>
          </cell>
          <cell r="L1967">
            <v>42005</v>
          </cell>
          <cell r="M1967">
            <v>42369</v>
          </cell>
          <cell r="N1967">
            <v>0</v>
          </cell>
          <cell r="O1967">
            <v>1316</v>
          </cell>
          <cell r="P1967">
            <v>0</v>
          </cell>
          <cell r="Q1967">
            <v>98</v>
          </cell>
          <cell r="R1967" t="str">
            <v>S</v>
          </cell>
          <cell r="S1967">
            <v>0</v>
          </cell>
          <cell r="T1967">
            <v>119</v>
          </cell>
          <cell r="U1967">
            <v>8281</v>
          </cell>
          <cell r="V1967">
            <v>10055.5</v>
          </cell>
          <cell r="W1967">
            <v>68</v>
          </cell>
          <cell r="X1967">
            <v>5746</v>
          </cell>
        </row>
        <row r="1968">
          <cell r="A1968">
            <v>2014</v>
          </cell>
          <cell r="B1968">
            <v>7749</v>
          </cell>
          <cell r="C1968" t="str">
            <v>TELECOM ITALIA SPA</v>
          </cell>
          <cell r="D1968">
            <v>41793</v>
          </cell>
          <cell r="E1968" t="str">
            <v xml:space="preserve">8e00703003      </v>
          </cell>
          <cell r="F1968">
            <v>41814</v>
          </cell>
          <cell r="G1968">
            <v>171</v>
          </cell>
          <cell r="H1968">
            <v>171</v>
          </cell>
          <cell r="I1968">
            <v>0</v>
          </cell>
          <cell r="J1968">
            <v>41912</v>
          </cell>
          <cell r="K1968">
            <v>30</v>
          </cell>
          <cell r="L1968">
            <v>42005</v>
          </cell>
          <cell r="M1968">
            <v>42369</v>
          </cell>
          <cell r="N1968">
            <v>0</v>
          </cell>
          <cell r="O1968">
            <v>1316</v>
          </cell>
          <cell r="P1968">
            <v>0</v>
          </cell>
          <cell r="Q1968">
            <v>98</v>
          </cell>
          <cell r="R1968" t="str">
            <v>S</v>
          </cell>
          <cell r="S1968">
            <v>0</v>
          </cell>
          <cell r="T1968">
            <v>119</v>
          </cell>
          <cell r="U1968">
            <v>16758</v>
          </cell>
          <cell r="V1968">
            <v>20349</v>
          </cell>
          <cell r="W1968">
            <v>68</v>
          </cell>
          <cell r="X1968">
            <v>11628</v>
          </cell>
        </row>
        <row r="1969">
          <cell r="A1969">
            <v>2014</v>
          </cell>
          <cell r="B1969">
            <v>7750</v>
          </cell>
          <cell r="C1969" t="str">
            <v>TELECOM ITALIA SPA</v>
          </cell>
          <cell r="D1969">
            <v>41793</v>
          </cell>
          <cell r="E1969" t="str">
            <v xml:space="preserve">8e00699828      </v>
          </cell>
          <cell r="F1969">
            <v>41814</v>
          </cell>
          <cell r="G1969">
            <v>49.5</v>
          </cell>
          <cell r="H1969">
            <v>49.5</v>
          </cell>
          <cell r="I1969">
            <v>0</v>
          </cell>
          <cell r="J1969">
            <v>41912</v>
          </cell>
          <cell r="K1969">
            <v>30</v>
          </cell>
          <cell r="L1969">
            <v>42005</v>
          </cell>
          <cell r="M1969">
            <v>42369</v>
          </cell>
          <cell r="N1969">
            <v>0</v>
          </cell>
          <cell r="O1969">
            <v>1315</v>
          </cell>
          <cell r="P1969">
            <v>0</v>
          </cell>
          <cell r="Q1969">
            <v>98</v>
          </cell>
          <cell r="R1969" t="str">
            <v>S</v>
          </cell>
          <cell r="S1969">
            <v>0</v>
          </cell>
          <cell r="T1969">
            <v>119</v>
          </cell>
          <cell r="U1969">
            <v>4851</v>
          </cell>
          <cell r="V1969">
            <v>5890.5</v>
          </cell>
          <cell r="W1969">
            <v>68</v>
          </cell>
          <cell r="X1969">
            <v>3366</v>
          </cell>
        </row>
        <row r="1970">
          <cell r="A1970">
            <v>2014</v>
          </cell>
          <cell r="B1970">
            <v>7751</v>
          </cell>
          <cell r="C1970" t="str">
            <v>TELECOM ITALIA SPA</v>
          </cell>
          <cell r="D1970">
            <v>41793</v>
          </cell>
          <cell r="E1970" t="str">
            <v xml:space="preserve">8e00699731      </v>
          </cell>
          <cell r="F1970">
            <v>41814</v>
          </cell>
          <cell r="G1970">
            <v>218</v>
          </cell>
          <cell r="H1970">
            <v>218</v>
          </cell>
          <cell r="I1970">
            <v>0</v>
          </cell>
          <cell r="J1970">
            <v>41912</v>
          </cell>
          <cell r="K1970">
            <v>30</v>
          </cell>
          <cell r="L1970">
            <v>42005</v>
          </cell>
          <cell r="M1970">
            <v>42369</v>
          </cell>
          <cell r="N1970">
            <v>0</v>
          </cell>
          <cell r="O1970">
            <v>1316</v>
          </cell>
          <cell r="P1970">
            <v>0</v>
          </cell>
          <cell r="Q1970">
            <v>98</v>
          </cell>
          <cell r="R1970" t="str">
            <v>S</v>
          </cell>
          <cell r="S1970">
            <v>0</v>
          </cell>
          <cell r="T1970">
            <v>119</v>
          </cell>
          <cell r="U1970">
            <v>21364</v>
          </cell>
          <cell r="V1970">
            <v>25942</v>
          </cell>
          <cell r="W1970">
            <v>68</v>
          </cell>
          <cell r="X1970">
            <v>14824</v>
          </cell>
        </row>
        <row r="1971">
          <cell r="A1971">
            <v>2014</v>
          </cell>
          <cell r="B1971">
            <v>7752</v>
          </cell>
          <cell r="C1971" t="str">
            <v>TELECOM ITALIA SPA</v>
          </cell>
          <cell r="D1971">
            <v>41793</v>
          </cell>
          <cell r="E1971" t="str">
            <v xml:space="preserve">8e00704409      </v>
          </cell>
          <cell r="F1971">
            <v>41814</v>
          </cell>
          <cell r="G1971">
            <v>771</v>
          </cell>
          <cell r="H1971">
            <v>771</v>
          </cell>
          <cell r="I1971">
            <v>0</v>
          </cell>
          <cell r="J1971">
            <v>41912</v>
          </cell>
          <cell r="K1971">
            <v>30</v>
          </cell>
          <cell r="L1971">
            <v>42005</v>
          </cell>
          <cell r="M1971">
            <v>42369</v>
          </cell>
          <cell r="N1971">
            <v>0</v>
          </cell>
          <cell r="O1971">
            <v>1316</v>
          </cell>
          <cell r="P1971">
            <v>0</v>
          </cell>
          <cell r="Q1971">
            <v>98</v>
          </cell>
          <cell r="R1971" t="str">
            <v>S</v>
          </cell>
          <cell r="S1971">
            <v>0</v>
          </cell>
          <cell r="T1971">
            <v>119</v>
          </cell>
          <cell r="U1971">
            <v>75558</v>
          </cell>
          <cell r="V1971">
            <v>91749</v>
          </cell>
          <cell r="W1971">
            <v>68</v>
          </cell>
          <cell r="X1971">
            <v>52428</v>
          </cell>
        </row>
        <row r="1972">
          <cell r="A1972">
            <v>2014</v>
          </cell>
          <cell r="B1972">
            <v>7753</v>
          </cell>
          <cell r="C1972" t="str">
            <v>TELECOM ITALIA SPA</v>
          </cell>
          <cell r="D1972">
            <v>41793</v>
          </cell>
          <cell r="E1972" t="str">
            <v xml:space="preserve">8e00703088      </v>
          </cell>
          <cell r="F1972">
            <v>41814</v>
          </cell>
          <cell r="G1972">
            <v>60</v>
          </cell>
          <cell r="H1972">
            <v>60</v>
          </cell>
          <cell r="I1972">
            <v>0</v>
          </cell>
          <cell r="J1972">
            <v>41912</v>
          </cell>
          <cell r="K1972">
            <v>30</v>
          </cell>
          <cell r="L1972">
            <v>42005</v>
          </cell>
          <cell r="M1972">
            <v>42369</v>
          </cell>
          <cell r="N1972">
            <v>0</v>
          </cell>
          <cell r="O1972">
            <v>1315</v>
          </cell>
          <cell r="P1972">
            <v>0</v>
          </cell>
          <cell r="Q1972">
            <v>98</v>
          </cell>
          <cell r="R1972" t="str">
            <v>S</v>
          </cell>
          <cell r="S1972">
            <v>0</v>
          </cell>
          <cell r="T1972">
            <v>119</v>
          </cell>
          <cell r="U1972">
            <v>5880</v>
          </cell>
          <cell r="V1972">
            <v>7140</v>
          </cell>
          <cell r="W1972">
            <v>68</v>
          </cell>
          <cell r="X1972">
            <v>4080</v>
          </cell>
        </row>
        <row r="1973">
          <cell r="A1973">
            <v>2014</v>
          </cell>
          <cell r="B1973">
            <v>7754</v>
          </cell>
          <cell r="C1973" t="str">
            <v>TELECOM ITALIA SPA</v>
          </cell>
          <cell r="D1973">
            <v>41793</v>
          </cell>
          <cell r="E1973" t="str">
            <v xml:space="preserve">8E00704347      </v>
          </cell>
          <cell r="F1973">
            <v>41814</v>
          </cell>
          <cell r="G1973">
            <v>162.5</v>
          </cell>
          <cell r="H1973">
            <v>162.5</v>
          </cell>
          <cell r="I1973">
            <v>0</v>
          </cell>
          <cell r="J1973">
            <v>41912</v>
          </cell>
          <cell r="K1973">
            <v>30</v>
          </cell>
          <cell r="L1973">
            <v>42005</v>
          </cell>
          <cell r="M1973">
            <v>42369</v>
          </cell>
          <cell r="N1973">
            <v>0</v>
          </cell>
          <cell r="O1973">
            <v>1316</v>
          </cell>
          <cell r="P1973">
            <v>0</v>
          </cell>
          <cell r="Q1973">
            <v>98</v>
          </cell>
          <cell r="R1973" t="str">
            <v>S</v>
          </cell>
          <cell r="S1973">
            <v>0</v>
          </cell>
          <cell r="T1973">
            <v>119</v>
          </cell>
          <cell r="U1973">
            <v>15925</v>
          </cell>
          <cell r="V1973">
            <v>19337.5</v>
          </cell>
          <cell r="W1973">
            <v>68</v>
          </cell>
          <cell r="X1973">
            <v>11050</v>
          </cell>
        </row>
        <row r="1974">
          <cell r="A1974">
            <v>2014</v>
          </cell>
          <cell r="B1974">
            <v>7755</v>
          </cell>
          <cell r="C1974" t="str">
            <v>TELECOM ITALIA SPA</v>
          </cell>
          <cell r="D1974">
            <v>41793</v>
          </cell>
          <cell r="E1974" t="str">
            <v xml:space="preserve">8e00705214      </v>
          </cell>
          <cell r="F1974">
            <v>41814</v>
          </cell>
          <cell r="G1974">
            <v>94</v>
          </cell>
          <cell r="H1974">
            <v>94</v>
          </cell>
          <cell r="I1974">
            <v>0</v>
          </cell>
          <cell r="J1974">
            <v>41912</v>
          </cell>
          <cell r="K1974">
            <v>30</v>
          </cell>
          <cell r="L1974">
            <v>42005</v>
          </cell>
          <cell r="M1974">
            <v>42369</v>
          </cell>
          <cell r="N1974">
            <v>0</v>
          </cell>
          <cell r="O1974">
            <v>1315</v>
          </cell>
          <cell r="P1974">
            <v>0</v>
          </cell>
          <cell r="Q1974">
            <v>98</v>
          </cell>
          <cell r="R1974" t="str">
            <v>S</v>
          </cell>
          <cell r="S1974">
            <v>0</v>
          </cell>
          <cell r="T1974">
            <v>119</v>
          </cell>
          <cell r="U1974">
            <v>9212</v>
          </cell>
          <cell r="V1974">
            <v>11186</v>
          </cell>
          <cell r="W1974">
            <v>68</v>
          </cell>
          <cell r="X1974">
            <v>6392</v>
          </cell>
        </row>
        <row r="1975">
          <cell r="A1975">
            <v>2014</v>
          </cell>
          <cell r="B1975">
            <v>7756</v>
          </cell>
          <cell r="C1975" t="str">
            <v>TELECOM ITALIA SPA</v>
          </cell>
          <cell r="D1975">
            <v>41793</v>
          </cell>
          <cell r="E1975" t="str">
            <v xml:space="preserve">8e00704233      </v>
          </cell>
          <cell r="F1975">
            <v>41814</v>
          </cell>
          <cell r="G1975">
            <v>85.5</v>
          </cell>
          <cell r="H1975">
            <v>85.5</v>
          </cell>
          <cell r="I1975">
            <v>0</v>
          </cell>
          <cell r="J1975">
            <v>41912</v>
          </cell>
          <cell r="K1975">
            <v>30</v>
          </cell>
          <cell r="L1975">
            <v>42005</v>
          </cell>
          <cell r="M1975">
            <v>42369</v>
          </cell>
          <cell r="N1975">
            <v>0</v>
          </cell>
          <cell r="O1975">
            <v>1315</v>
          </cell>
          <cell r="P1975">
            <v>0</v>
          </cell>
          <cell r="Q1975">
            <v>98</v>
          </cell>
          <cell r="R1975" t="str">
            <v>S</v>
          </cell>
          <cell r="S1975">
            <v>0</v>
          </cell>
          <cell r="T1975">
            <v>119</v>
          </cell>
          <cell r="U1975">
            <v>8379</v>
          </cell>
          <cell r="V1975">
            <v>10174.5</v>
          </cell>
          <cell r="W1975">
            <v>68</v>
          </cell>
          <cell r="X1975">
            <v>5814</v>
          </cell>
        </row>
        <row r="1976">
          <cell r="A1976">
            <v>2014</v>
          </cell>
          <cell r="B1976">
            <v>7757</v>
          </cell>
          <cell r="C1976" t="str">
            <v>Diametro</v>
          </cell>
          <cell r="D1976">
            <v>41805</v>
          </cell>
          <cell r="E1976" t="str">
            <v xml:space="preserve">085             </v>
          </cell>
          <cell r="F1976">
            <v>41814</v>
          </cell>
          <cell r="G1976">
            <v>9152</v>
          </cell>
          <cell r="H1976">
            <v>9152</v>
          </cell>
          <cell r="I1976">
            <v>0</v>
          </cell>
          <cell r="J1976">
            <v>41835</v>
          </cell>
          <cell r="K1976">
            <v>30</v>
          </cell>
          <cell r="L1976">
            <v>42005</v>
          </cell>
          <cell r="M1976">
            <v>42369</v>
          </cell>
          <cell r="N1976">
            <v>0</v>
          </cell>
          <cell r="O1976">
            <v>2115</v>
          </cell>
          <cell r="P1976">
            <v>0</v>
          </cell>
          <cell r="Q1976">
            <v>21</v>
          </cell>
          <cell r="R1976" t="str">
            <v>S</v>
          </cell>
          <cell r="S1976">
            <v>0</v>
          </cell>
          <cell r="T1976">
            <v>30</v>
          </cell>
          <cell r="U1976">
            <v>192192</v>
          </cell>
          <cell r="V1976">
            <v>274560</v>
          </cell>
          <cell r="W1976">
            <v>-9</v>
          </cell>
          <cell r="X1976">
            <v>-82368</v>
          </cell>
        </row>
        <row r="1977">
          <cell r="A1977">
            <v>2014</v>
          </cell>
          <cell r="B1977">
            <v>7758</v>
          </cell>
          <cell r="C1977" t="str">
            <v>AGOGEST SRL</v>
          </cell>
          <cell r="D1977">
            <v>41809</v>
          </cell>
          <cell r="E1977" t="str">
            <v xml:space="preserve">1382            </v>
          </cell>
          <cell r="F1977">
            <v>41814</v>
          </cell>
          <cell r="G1977">
            <v>47.3</v>
          </cell>
          <cell r="H1977">
            <v>47.3</v>
          </cell>
          <cell r="I1977">
            <v>0</v>
          </cell>
          <cell r="J1977">
            <v>41824</v>
          </cell>
          <cell r="K1977">
            <v>30</v>
          </cell>
          <cell r="L1977">
            <v>42005</v>
          </cell>
          <cell r="M1977">
            <v>42369</v>
          </cell>
          <cell r="N1977">
            <v>0</v>
          </cell>
          <cell r="O1977">
            <v>1334</v>
          </cell>
          <cell r="P1977">
            <v>0</v>
          </cell>
          <cell r="Q1977">
            <v>10</v>
          </cell>
          <cell r="R1977" t="str">
            <v>S</v>
          </cell>
          <cell r="S1977">
            <v>0</v>
          </cell>
          <cell r="T1977">
            <v>15</v>
          </cell>
          <cell r="U1977">
            <v>473</v>
          </cell>
          <cell r="V1977">
            <v>709.5</v>
          </cell>
          <cell r="W1977">
            <v>-20</v>
          </cell>
          <cell r="X1977">
            <v>-946</v>
          </cell>
        </row>
        <row r="1978">
          <cell r="A1978">
            <v>2014</v>
          </cell>
          <cell r="B1978">
            <v>7759</v>
          </cell>
          <cell r="C1978" t="str">
            <v>PEGORARO SNC</v>
          </cell>
          <cell r="D1978">
            <v>41814</v>
          </cell>
          <cell r="E1978" t="str">
            <v xml:space="preserve">38              </v>
          </cell>
          <cell r="F1978">
            <v>41814</v>
          </cell>
          <cell r="G1978">
            <v>652.70000000000005</v>
          </cell>
          <cell r="H1978">
            <v>274.5</v>
          </cell>
          <cell r="I1978">
            <v>0</v>
          </cell>
          <cell r="J1978">
            <v>41830</v>
          </cell>
          <cell r="K1978">
            <v>30</v>
          </cell>
          <cell r="L1978">
            <v>42005</v>
          </cell>
          <cell r="M1978">
            <v>42369</v>
          </cell>
          <cell r="N1978">
            <v>0</v>
          </cell>
          <cell r="O1978">
            <v>1210</v>
          </cell>
          <cell r="P1978">
            <v>0</v>
          </cell>
          <cell r="Q1978">
            <v>0</v>
          </cell>
          <cell r="R1978" t="str">
            <v>N</v>
          </cell>
          <cell r="S1978">
            <v>378.2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</row>
        <row r="1979">
          <cell r="A1979">
            <v>2014</v>
          </cell>
          <cell r="B1979">
            <v>7759</v>
          </cell>
          <cell r="C1979" t="str">
            <v>PEGORARO SNC</v>
          </cell>
          <cell r="D1979">
            <v>41814</v>
          </cell>
          <cell r="E1979" t="str">
            <v xml:space="preserve">38              </v>
          </cell>
          <cell r="F1979">
            <v>41814</v>
          </cell>
          <cell r="G1979">
            <v>652.70000000000005</v>
          </cell>
          <cell r="H1979">
            <v>378.2</v>
          </cell>
          <cell r="I1979">
            <v>0</v>
          </cell>
          <cell r="J1979">
            <v>41830</v>
          </cell>
          <cell r="K1979">
            <v>30</v>
          </cell>
          <cell r="L1979">
            <v>42005</v>
          </cell>
          <cell r="M1979">
            <v>42369</v>
          </cell>
          <cell r="N1979">
            <v>0</v>
          </cell>
          <cell r="O1979">
            <v>1313</v>
          </cell>
          <cell r="P1979">
            <v>0</v>
          </cell>
          <cell r="Q1979">
            <v>0</v>
          </cell>
          <cell r="R1979" t="str">
            <v>N</v>
          </cell>
          <cell r="S1979">
            <v>274.5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</row>
        <row r="1980">
          <cell r="A1980">
            <v>2014</v>
          </cell>
          <cell r="B1980">
            <v>7865</v>
          </cell>
          <cell r="C1980" t="str">
            <v>TELECOM ITALIA SPA</v>
          </cell>
          <cell r="D1980">
            <v>41793</v>
          </cell>
          <cell r="E1980" t="str">
            <v xml:space="preserve">8e00695691      </v>
          </cell>
          <cell r="F1980">
            <v>41817</v>
          </cell>
          <cell r="G1980">
            <v>146.5</v>
          </cell>
          <cell r="H1980">
            <v>146.5</v>
          </cell>
          <cell r="I1980">
            <v>0</v>
          </cell>
          <cell r="J1980">
            <v>41912</v>
          </cell>
          <cell r="K1980">
            <v>30</v>
          </cell>
          <cell r="L1980">
            <v>42005</v>
          </cell>
          <cell r="M1980">
            <v>42369</v>
          </cell>
          <cell r="N1980">
            <v>0</v>
          </cell>
          <cell r="O1980">
            <v>1315</v>
          </cell>
          <cell r="P1980">
            <v>0</v>
          </cell>
          <cell r="Q1980">
            <v>95</v>
          </cell>
          <cell r="R1980" t="str">
            <v>S</v>
          </cell>
          <cell r="S1980">
            <v>0</v>
          </cell>
          <cell r="T1980">
            <v>119</v>
          </cell>
          <cell r="U1980">
            <v>13917.5</v>
          </cell>
          <cell r="V1980">
            <v>17433.5</v>
          </cell>
          <cell r="W1980">
            <v>65</v>
          </cell>
          <cell r="X1980">
            <v>9522.5</v>
          </cell>
        </row>
        <row r="1981">
          <cell r="A1981">
            <v>2014</v>
          </cell>
          <cell r="B1981">
            <v>7866</v>
          </cell>
          <cell r="C1981" t="str">
            <v>TELECOM ITALIA SPA</v>
          </cell>
          <cell r="D1981">
            <v>41793</v>
          </cell>
          <cell r="E1981" t="str">
            <v xml:space="preserve">8e00702898      </v>
          </cell>
          <cell r="F1981">
            <v>41817</v>
          </cell>
          <cell r="G1981">
            <v>81</v>
          </cell>
          <cell r="H1981">
            <v>81</v>
          </cell>
          <cell r="I1981">
            <v>0</v>
          </cell>
          <cell r="J1981">
            <v>41912</v>
          </cell>
          <cell r="K1981">
            <v>30</v>
          </cell>
          <cell r="L1981">
            <v>42005</v>
          </cell>
          <cell r="M1981">
            <v>42369</v>
          </cell>
          <cell r="N1981">
            <v>0</v>
          </cell>
          <cell r="O1981">
            <v>1315</v>
          </cell>
          <cell r="P1981">
            <v>0</v>
          </cell>
          <cell r="Q1981">
            <v>95</v>
          </cell>
          <cell r="R1981" t="str">
            <v>S</v>
          </cell>
          <cell r="S1981">
            <v>0</v>
          </cell>
          <cell r="T1981">
            <v>119</v>
          </cell>
          <cell r="U1981">
            <v>7695</v>
          </cell>
          <cell r="V1981">
            <v>9639</v>
          </cell>
          <cell r="W1981">
            <v>65</v>
          </cell>
          <cell r="X1981">
            <v>5265</v>
          </cell>
        </row>
        <row r="1982">
          <cell r="A1982">
            <v>2014</v>
          </cell>
          <cell r="B1982">
            <v>7867</v>
          </cell>
          <cell r="C1982" t="str">
            <v>TELECOM ITALIA SPA</v>
          </cell>
          <cell r="D1982">
            <v>41793</v>
          </cell>
          <cell r="E1982" t="str">
            <v xml:space="preserve">8e00704290      </v>
          </cell>
          <cell r="F1982">
            <v>41817</v>
          </cell>
          <cell r="G1982">
            <v>65.5</v>
          </cell>
          <cell r="H1982">
            <v>65.5</v>
          </cell>
          <cell r="I1982">
            <v>0</v>
          </cell>
          <cell r="J1982">
            <v>41912</v>
          </cell>
          <cell r="K1982">
            <v>30</v>
          </cell>
          <cell r="L1982">
            <v>42005</v>
          </cell>
          <cell r="M1982">
            <v>42369</v>
          </cell>
          <cell r="N1982">
            <v>0</v>
          </cell>
          <cell r="O1982">
            <v>1315</v>
          </cell>
          <cell r="P1982">
            <v>0</v>
          </cell>
          <cell r="Q1982">
            <v>95</v>
          </cell>
          <cell r="R1982" t="str">
            <v>S</v>
          </cell>
          <cell r="S1982">
            <v>0</v>
          </cell>
          <cell r="T1982">
            <v>119</v>
          </cell>
          <cell r="U1982">
            <v>6222.5</v>
          </cell>
          <cell r="V1982">
            <v>7794.5</v>
          </cell>
          <cell r="W1982">
            <v>65</v>
          </cell>
          <cell r="X1982">
            <v>4257.5</v>
          </cell>
        </row>
        <row r="1983">
          <cell r="A1983">
            <v>2014</v>
          </cell>
          <cell r="B1983">
            <v>7868</v>
          </cell>
          <cell r="C1983" t="str">
            <v>TELECOM ITALIA SPA</v>
          </cell>
          <cell r="D1983">
            <v>41793</v>
          </cell>
          <cell r="E1983" t="str">
            <v xml:space="preserve">8e00698290      </v>
          </cell>
          <cell r="F1983">
            <v>41817</v>
          </cell>
          <cell r="G1983">
            <v>73.5</v>
          </cell>
          <cell r="H1983">
            <v>73.5</v>
          </cell>
          <cell r="I1983">
            <v>0</v>
          </cell>
          <cell r="J1983">
            <v>41912</v>
          </cell>
          <cell r="K1983">
            <v>30</v>
          </cell>
          <cell r="L1983">
            <v>42005</v>
          </cell>
          <cell r="M1983">
            <v>42369</v>
          </cell>
          <cell r="N1983">
            <v>0</v>
          </cell>
          <cell r="O1983">
            <v>1315</v>
          </cell>
          <cell r="P1983">
            <v>0</v>
          </cell>
          <cell r="Q1983">
            <v>95</v>
          </cell>
          <cell r="R1983" t="str">
            <v>S</v>
          </cell>
          <cell r="S1983">
            <v>0</v>
          </cell>
          <cell r="T1983">
            <v>119</v>
          </cell>
          <cell r="U1983">
            <v>6982.5</v>
          </cell>
          <cell r="V1983">
            <v>8746.5</v>
          </cell>
          <cell r="W1983">
            <v>65</v>
          </cell>
          <cell r="X1983">
            <v>4777.5</v>
          </cell>
        </row>
        <row r="1984">
          <cell r="A1984">
            <v>2014</v>
          </cell>
          <cell r="B1984">
            <v>7869</v>
          </cell>
          <cell r="C1984" t="str">
            <v>ING LEASE SPA</v>
          </cell>
          <cell r="D1984">
            <v>41804</v>
          </cell>
          <cell r="E1984" t="str">
            <v xml:space="preserve">14452437        </v>
          </cell>
          <cell r="F1984">
            <v>41817</v>
          </cell>
          <cell r="G1984">
            <v>17574.939999999999</v>
          </cell>
          <cell r="H1984">
            <v>5651.08</v>
          </cell>
          <cell r="I1984">
            <v>0</v>
          </cell>
          <cell r="J1984">
            <v>41845</v>
          </cell>
          <cell r="K1984">
            <v>30</v>
          </cell>
          <cell r="L1984">
            <v>42005</v>
          </cell>
          <cell r="M1984">
            <v>42369</v>
          </cell>
          <cell r="N1984">
            <v>0</v>
          </cell>
          <cell r="O1984">
            <v>1612</v>
          </cell>
          <cell r="P1984">
            <v>0</v>
          </cell>
          <cell r="Q1984">
            <v>0</v>
          </cell>
          <cell r="R1984" t="str">
            <v>N</v>
          </cell>
          <cell r="S1984">
            <v>11923.86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</row>
        <row r="1985">
          <cell r="A1985">
            <v>2014</v>
          </cell>
          <cell r="B1985">
            <v>7869</v>
          </cell>
          <cell r="C1985" t="str">
            <v>ING LEASE SPA</v>
          </cell>
          <cell r="D1985">
            <v>41804</v>
          </cell>
          <cell r="E1985" t="str">
            <v xml:space="preserve">14452437        </v>
          </cell>
          <cell r="F1985">
            <v>41817</v>
          </cell>
          <cell r="G1985">
            <v>17574.939999999999</v>
          </cell>
          <cell r="H1985">
            <v>9914.6299999999992</v>
          </cell>
          <cell r="I1985">
            <v>0</v>
          </cell>
          <cell r="J1985">
            <v>41845</v>
          </cell>
          <cell r="K1985">
            <v>30</v>
          </cell>
          <cell r="L1985">
            <v>42005</v>
          </cell>
          <cell r="M1985">
            <v>42369</v>
          </cell>
          <cell r="N1985">
            <v>0</v>
          </cell>
          <cell r="O1985">
            <v>3324</v>
          </cell>
          <cell r="P1985">
            <v>0</v>
          </cell>
          <cell r="Q1985">
            <v>0</v>
          </cell>
          <cell r="R1985" t="str">
            <v>N</v>
          </cell>
          <cell r="S1985">
            <v>7660.31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</row>
        <row r="1986">
          <cell r="A1986">
            <v>2014</v>
          </cell>
          <cell r="B1986">
            <v>7870</v>
          </cell>
          <cell r="C1986" t="str">
            <v>ING LEASE SPA</v>
          </cell>
          <cell r="D1986">
            <v>41804</v>
          </cell>
          <cell r="E1986" t="str">
            <v xml:space="preserve">14452436        </v>
          </cell>
          <cell r="F1986">
            <v>41817</v>
          </cell>
          <cell r="G1986">
            <v>13783.81</v>
          </cell>
          <cell r="H1986">
            <v>5034.3599999999997</v>
          </cell>
          <cell r="I1986">
            <v>0</v>
          </cell>
          <cell r="J1986">
            <v>41835</v>
          </cell>
          <cell r="K1986">
            <v>30</v>
          </cell>
          <cell r="L1986">
            <v>42005</v>
          </cell>
          <cell r="M1986">
            <v>42369</v>
          </cell>
          <cell r="N1986">
            <v>0</v>
          </cell>
          <cell r="O1986">
            <v>1612</v>
          </cell>
          <cell r="P1986">
            <v>939.81</v>
          </cell>
          <cell r="Q1986">
            <v>0</v>
          </cell>
          <cell r="R1986" t="str">
            <v>N</v>
          </cell>
          <cell r="S1986">
            <v>7809.64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</row>
        <row r="1987">
          <cell r="A1987">
            <v>2014</v>
          </cell>
          <cell r="B1987">
            <v>7870</v>
          </cell>
          <cell r="C1987" t="str">
            <v>ING LEASE SPA</v>
          </cell>
          <cell r="D1987">
            <v>41804</v>
          </cell>
          <cell r="E1987" t="str">
            <v xml:space="preserve">14452436        </v>
          </cell>
          <cell r="F1987">
            <v>41817</v>
          </cell>
          <cell r="G1987">
            <v>13783.81</v>
          </cell>
          <cell r="H1987">
            <v>7761.25</v>
          </cell>
          <cell r="I1987">
            <v>0</v>
          </cell>
          <cell r="J1987">
            <v>41835</v>
          </cell>
          <cell r="K1987">
            <v>30</v>
          </cell>
          <cell r="L1987">
            <v>42005</v>
          </cell>
          <cell r="M1987">
            <v>42369</v>
          </cell>
          <cell r="N1987">
            <v>0</v>
          </cell>
          <cell r="O1987">
            <v>3324</v>
          </cell>
          <cell r="P1987">
            <v>939.81</v>
          </cell>
          <cell r="Q1987">
            <v>0</v>
          </cell>
          <cell r="R1987" t="str">
            <v>N</v>
          </cell>
          <cell r="S1987">
            <v>5082.75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</row>
        <row r="1988">
          <cell r="A1988">
            <v>2014</v>
          </cell>
          <cell r="B1988">
            <v>7871</v>
          </cell>
          <cell r="C1988" t="str">
            <v>La nuova Posta</v>
          </cell>
          <cell r="D1988">
            <v>41815</v>
          </cell>
          <cell r="E1988" t="str">
            <v xml:space="preserve">389             </v>
          </cell>
          <cell r="F1988">
            <v>41817</v>
          </cell>
          <cell r="G1988">
            <v>1977.5</v>
          </cell>
          <cell r="H1988">
            <v>1977.5</v>
          </cell>
          <cell r="I1988">
            <v>0</v>
          </cell>
          <cell r="J1988">
            <v>41823</v>
          </cell>
          <cell r="K1988">
            <v>30</v>
          </cell>
          <cell r="L1988">
            <v>42005</v>
          </cell>
          <cell r="M1988">
            <v>42369</v>
          </cell>
          <cell r="N1988">
            <v>0</v>
          </cell>
          <cell r="O1988">
            <v>1322</v>
          </cell>
          <cell r="P1988">
            <v>0</v>
          </cell>
          <cell r="Q1988">
            <v>6</v>
          </cell>
          <cell r="R1988" t="str">
            <v>S</v>
          </cell>
          <cell r="S1988">
            <v>0</v>
          </cell>
          <cell r="T1988">
            <v>8</v>
          </cell>
          <cell r="U1988">
            <v>11865</v>
          </cell>
          <cell r="V1988">
            <v>15820</v>
          </cell>
          <cell r="W1988">
            <v>-24</v>
          </cell>
          <cell r="X1988">
            <v>-47460</v>
          </cell>
        </row>
        <row r="1989">
          <cell r="A1989">
            <v>2014</v>
          </cell>
          <cell r="B1989">
            <v>7874</v>
          </cell>
          <cell r="C1989" t="str">
            <v>TELECOM ITALIA SPA</v>
          </cell>
          <cell r="D1989">
            <v>41793</v>
          </cell>
          <cell r="E1989" t="str">
            <v xml:space="preserve">7x02265743      </v>
          </cell>
          <cell r="F1989">
            <v>41820</v>
          </cell>
          <cell r="G1989">
            <v>639.12</v>
          </cell>
          <cell r="H1989">
            <v>297.43</v>
          </cell>
          <cell r="I1989">
            <v>0</v>
          </cell>
          <cell r="J1989">
            <v>41821</v>
          </cell>
          <cell r="K1989">
            <v>30</v>
          </cell>
          <cell r="L1989">
            <v>42005</v>
          </cell>
          <cell r="M1989">
            <v>42369</v>
          </cell>
          <cell r="N1989">
            <v>0</v>
          </cell>
          <cell r="O1989">
            <v>1316</v>
          </cell>
          <cell r="P1989">
            <v>0</v>
          </cell>
          <cell r="Q1989">
            <v>0</v>
          </cell>
          <cell r="R1989" t="str">
            <v>N</v>
          </cell>
          <cell r="S1989">
            <v>341.69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</row>
        <row r="1990">
          <cell r="A1990">
            <v>2014</v>
          </cell>
          <cell r="B1990">
            <v>7874</v>
          </cell>
          <cell r="C1990" t="str">
            <v>TELECOM ITALIA SPA</v>
          </cell>
          <cell r="D1990">
            <v>41793</v>
          </cell>
          <cell r="E1990" t="str">
            <v xml:space="preserve">7x02265743      </v>
          </cell>
          <cell r="F1990">
            <v>41820</v>
          </cell>
          <cell r="G1990">
            <v>639.12</v>
          </cell>
          <cell r="H1990">
            <v>341.69</v>
          </cell>
          <cell r="I1990">
            <v>0</v>
          </cell>
          <cell r="J1990">
            <v>41821</v>
          </cell>
          <cell r="K1990">
            <v>30</v>
          </cell>
          <cell r="L1990">
            <v>42005</v>
          </cell>
          <cell r="M1990">
            <v>42369</v>
          </cell>
          <cell r="N1990">
            <v>0</v>
          </cell>
          <cell r="O1990">
            <v>4503</v>
          </cell>
          <cell r="P1990">
            <v>0</v>
          </cell>
          <cell r="Q1990">
            <v>0</v>
          </cell>
          <cell r="R1990" t="str">
            <v>N</v>
          </cell>
          <cell r="S1990">
            <v>297.43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</row>
        <row r="1991">
          <cell r="A1991">
            <v>2014</v>
          </cell>
          <cell r="B1991">
            <v>7875</v>
          </cell>
          <cell r="C1991" t="str">
            <v>TELECOM ITALIA SPA</v>
          </cell>
          <cell r="D1991">
            <v>41793</v>
          </cell>
          <cell r="E1991" t="str">
            <v xml:space="preserve">7x02311222      </v>
          </cell>
          <cell r="F1991">
            <v>41820</v>
          </cell>
          <cell r="G1991">
            <v>114.23</v>
          </cell>
          <cell r="H1991">
            <v>3.77</v>
          </cell>
          <cell r="I1991">
            <v>0</v>
          </cell>
          <cell r="J1991">
            <v>41821</v>
          </cell>
          <cell r="K1991">
            <v>30</v>
          </cell>
          <cell r="L1991">
            <v>42005</v>
          </cell>
          <cell r="M1991">
            <v>42369</v>
          </cell>
          <cell r="N1991">
            <v>0</v>
          </cell>
          <cell r="O1991">
            <v>1316</v>
          </cell>
          <cell r="P1991">
            <v>0</v>
          </cell>
          <cell r="Q1991">
            <v>0</v>
          </cell>
          <cell r="R1991" t="str">
            <v>N</v>
          </cell>
          <cell r="S1991">
            <v>110.46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</row>
        <row r="1992">
          <cell r="A1992">
            <v>2014</v>
          </cell>
          <cell r="B1992">
            <v>7875</v>
          </cell>
          <cell r="C1992" t="str">
            <v>TELECOM ITALIA SPA</v>
          </cell>
          <cell r="D1992">
            <v>41793</v>
          </cell>
          <cell r="E1992" t="str">
            <v xml:space="preserve">7x02311222      </v>
          </cell>
          <cell r="F1992">
            <v>41820</v>
          </cell>
          <cell r="G1992">
            <v>114.23</v>
          </cell>
          <cell r="H1992">
            <v>110.46</v>
          </cell>
          <cell r="I1992">
            <v>0</v>
          </cell>
          <cell r="J1992">
            <v>41821</v>
          </cell>
          <cell r="K1992">
            <v>30</v>
          </cell>
          <cell r="L1992">
            <v>42005</v>
          </cell>
          <cell r="M1992">
            <v>42369</v>
          </cell>
          <cell r="N1992">
            <v>0</v>
          </cell>
          <cell r="O1992">
            <v>4503</v>
          </cell>
          <cell r="P1992">
            <v>0</v>
          </cell>
          <cell r="Q1992">
            <v>0</v>
          </cell>
          <cell r="R1992" t="str">
            <v>N</v>
          </cell>
          <cell r="S1992">
            <v>3.7700000000000098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</row>
        <row r="1993">
          <cell r="A1993">
            <v>2014</v>
          </cell>
          <cell r="B1993">
            <v>7873</v>
          </cell>
          <cell r="C1993" t="str">
            <v>ACTS INFORMATICA</v>
          </cell>
          <cell r="D1993">
            <v>41816</v>
          </cell>
          <cell r="E1993" t="str">
            <v xml:space="preserve">692             </v>
          </cell>
          <cell r="F1993">
            <v>41820</v>
          </cell>
          <cell r="G1993">
            <v>996.74</v>
          </cell>
          <cell r="H1993">
            <v>996.74</v>
          </cell>
          <cell r="I1993">
            <v>0</v>
          </cell>
          <cell r="J1993">
            <v>41838</v>
          </cell>
          <cell r="K1993">
            <v>30</v>
          </cell>
          <cell r="L1993">
            <v>42005</v>
          </cell>
          <cell r="M1993">
            <v>42369</v>
          </cell>
          <cell r="N1993">
            <v>0</v>
          </cell>
          <cell r="O1993">
            <v>2506</v>
          </cell>
          <cell r="P1993">
            <v>0</v>
          </cell>
          <cell r="Q1993">
            <v>18</v>
          </cell>
          <cell r="R1993" t="str">
            <v>S</v>
          </cell>
          <cell r="S1993">
            <v>0</v>
          </cell>
          <cell r="T1993">
            <v>22</v>
          </cell>
          <cell r="U1993">
            <v>17941.32</v>
          </cell>
          <cell r="V1993">
            <v>21928.28</v>
          </cell>
          <cell r="W1993">
            <v>-12</v>
          </cell>
          <cell r="X1993">
            <v>-11960.88</v>
          </cell>
        </row>
        <row r="1994">
          <cell r="A1994">
            <v>2014</v>
          </cell>
          <cell r="B1994">
            <v>7883</v>
          </cell>
          <cell r="C1994" t="str">
            <v>GASCOM SPA</v>
          </cell>
          <cell r="D1994">
            <v>41806</v>
          </cell>
          <cell r="E1994" t="str">
            <v xml:space="preserve">102217/e        </v>
          </cell>
          <cell r="F1994">
            <v>41821</v>
          </cell>
          <cell r="G1994">
            <v>7571.49</v>
          </cell>
          <cell r="H1994">
            <v>7571.49</v>
          </cell>
          <cell r="I1994">
            <v>0</v>
          </cell>
          <cell r="J1994">
            <v>41855</v>
          </cell>
          <cell r="K1994">
            <v>30</v>
          </cell>
          <cell r="L1994">
            <v>42005</v>
          </cell>
          <cell r="M1994">
            <v>42369</v>
          </cell>
          <cell r="N1994">
            <v>0</v>
          </cell>
          <cell r="O1994">
            <v>1316</v>
          </cell>
          <cell r="P1994">
            <v>0</v>
          </cell>
          <cell r="Q1994">
            <v>34</v>
          </cell>
          <cell r="R1994" t="str">
            <v>S</v>
          </cell>
          <cell r="S1994">
            <v>0</v>
          </cell>
          <cell r="T1994">
            <v>49</v>
          </cell>
          <cell r="U1994">
            <v>257430.66</v>
          </cell>
          <cell r="V1994">
            <v>371003.01</v>
          </cell>
          <cell r="W1994">
            <v>4</v>
          </cell>
          <cell r="X1994">
            <v>30285.96</v>
          </cell>
        </row>
        <row r="1995">
          <cell r="A1995">
            <v>2014</v>
          </cell>
          <cell r="B1995">
            <v>7884</v>
          </cell>
          <cell r="C1995" t="str">
            <v>GASCOM SPA</v>
          </cell>
          <cell r="D1995">
            <v>41806</v>
          </cell>
          <cell r="E1995" t="str">
            <v xml:space="preserve">102218/e        </v>
          </cell>
          <cell r="F1995">
            <v>41821</v>
          </cell>
          <cell r="G1995">
            <v>3103.14</v>
          </cell>
          <cell r="H1995">
            <v>195.16</v>
          </cell>
          <cell r="I1995">
            <v>0</v>
          </cell>
          <cell r="J1995">
            <v>41855</v>
          </cell>
          <cell r="K1995">
            <v>30</v>
          </cell>
          <cell r="L1995">
            <v>42005</v>
          </cell>
          <cell r="M1995">
            <v>42369</v>
          </cell>
          <cell r="N1995">
            <v>0</v>
          </cell>
          <cell r="O1995">
            <v>1313</v>
          </cell>
          <cell r="P1995">
            <v>96.13</v>
          </cell>
          <cell r="Q1995">
            <v>0</v>
          </cell>
          <cell r="R1995" t="str">
            <v>N</v>
          </cell>
          <cell r="S1995">
            <v>2811.85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</row>
        <row r="1996">
          <cell r="A1996">
            <v>2014</v>
          </cell>
          <cell r="B1996">
            <v>7884</v>
          </cell>
          <cell r="C1996" t="str">
            <v>GASCOM SPA</v>
          </cell>
          <cell r="D1996">
            <v>41806</v>
          </cell>
          <cell r="E1996" t="str">
            <v xml:space="preserve">102218/e        </v>
          </cell>
          <cell r="F1996">
            <v>41821</v>
          </cell>
          <cell r="G1996">
            <v>3103.14</v>
          </cell>
          <cell r="H1996">
            <v>2907.98</v>
          </cell>
          <cell r="I1996">
            <v>0</v>
          </cell>
          <cell r="J1996">
            <v>41855</v>
          </cell>
          <cell r="K1996">
            <v>30</v>
          </cell>
          <cell r="L1996">
            <v>42005</v>
          </cell>
          <cell r="M1996">
            <v>42369</v>
          </cell>
          <cell r="N1996">
            <v>0</v>
          </cell>
          <cell r="O1996">
            <v>1316</v>
          </cell>
          <cell r="P1996">
            <v>96.13</v>
          </cell>
          <cell r="Q1996">
            <v>0</v>
          </cell>
          <cell r="R1996" t="str">
            <v>N</v>
          </cell>
          <cell r="S1996">
            <v>99.029999999999902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</row>
        <row r="1997">
          <cell r="A1997">
            <v>2014</v>
          </cell>
          <cell r="B1997">
            <v>7885</v>
          </cell>
          <cell r="C1997" t="str">
            <v>GASCOM SPA</v>
          </cell>
          <cell r="D1997">
            <v>41806</v>
          </cell>
          <cell r="E1997" t="str">
            <v xml:space="preserve">102219/e        </v>
          </cell>
          <cell r="F1997">
            <v>41821</v>
          </cell>
          <cell r="G1997">
            <v>2355.5500000000002</v>
          </cell>
          <cell r="H1997">
            <v>2355.5500000000002</v>
          </cell>
          <cell r="I1997">
            <v>0</v>
          </cell>
          <cell r="J1997">
            <v>41855</v>
          </cell>
          <cell r="K1997">
            <v>30</v>
          </cell>
          <cell r="L1997">
            <v>42005</v>
          </cell>
          <cell r="M1997">
            <v>42369</v>
          </cell>
          <cell r="N1997">
            <v>0</v>
          </cell>
          <cell r="O1997">
            <v>1316</v>
          </cell>
          <cell r="P1997">
            <v>20.2</v>
          </cell>
          <cell r="Q1997">
            <v>34</v>
          </cell>
          <cell r="R1997" t="str">
            <v>S</v>
          </cell>
          <cell r="S1997">
            <v>0</v>
          </cell>
          <cell r="T1997">
            <v>49</v>
          </cell>
          <cell r="U1997">
            <v>80088.7</v>
          </cell>
          <cell r="V1997">
            <v>115421.95</v>
          </cell>
          <cell r="W1997">
            <v>4</v>
          </cell>
          <cell r="X1997">
            <v>9422.2000000000007</v>
          </cell>
        </row>
        <row r="1998">
          <cell r="A1998">
            <v>2014</v>
          </cell>
          <cell r="B1998">
            <v>7886</v>
          </cell>
          <cell r="C1998" t="str">
            <v>GASCOM SPA</v>
          </cell>
          <cell r="D1998">
            <v>41806</v>
          </cell>
          <cell r="E1998" t="str">
            <v xml:space="preserve">102220/e        </v>
          </cell>
          <cell r="F1998">
            <v>41821</v>
          </cell>
          <cell r="G1998">
            <v>95.11</v>
          </cell>
          <cell r="H1998">
            <v>95.11</v>
          </cell>
          <cell r="I1998">
            <v>0</v>
          </cell>
          <cell r="J1998">
            <v>41855</v>
          </cell>
          <cell r="K1998">
            <v>30</v>
          </cell>
          <cell r="L1998">
            <v>42005</v>
          </cell>
          <cell r="M1998">
            <v>42369</v>
          </cell>
          <cell r="N1998">
            <v>0</v>
          </cell>
          <cell r="O1998">
            <v>1313</v>
          </cell>
          <cell r="P1998">
            <v>12.86</v>
          </cell>
          <cell r="Q1998">
            <v>34</v>
          </cell>
          <cell r="R1998" t="str">
            <v>S</v>
          </cell>
          <cell r="S1998">
            <v>0</v>
          </cell>
          <cell r="T1998">
            <v>49</v>
          </cell>
          <cell r="U1998">
            <v>3233.74</v>
          </cell>
          <cell r="V1998">
            <v>4660.3900000000003</v>
          </cell>
          <cell r="W1998">
            <v>4</v>
          </cell>
          <cell r="X1998">
            <v>380.44</v>
          </cell>
        </row>
        <row r="1999">
          <cell r="A1999">
            <v>2014</v>
          </cell>
          <cell r="B1999">
            <v>7876</v>
          </cell>
          <cell r="C1999" t="str">
            <v>FERRAMENTA MARCHIORI SNC</v>
          </cell>
          <cell r="D1999">
            <v>41820</v>
          </cell>
          <cell r="E1999" t="str">
            <v xml:space="preserve">226             </v>
          </cell>
          <cell r="F1999">
            <v>41821</v>
          </cell>
          <cell r="G1999">
            <v>583.23</v>
          </cell>
          <cell r="H1999">
            <v>583.23</v>
          </cell>
          <cell r="I1999">
            <v>0</v>
          </cell>
          <cell r="J1999">
            <v>41835</v>
          </cell>
          <cell r="K1999">
            <v>30</v>
          </cell>
          <cell r="L1999">
            <v>42005</v>
          </cell>
          <cell r="M1999">
            <v>42369</v>
          </cell>
          <cell r="N1999">
            <v>0</v>
          </cell>
          <cell r="O1999">
            <v>1210</v>
          </cell>
          <cell r="P1999">
            <v>0</v>
          </cell>
          <cell r="Q1999">
            <v>14</v>
          </cell>
          <cell r="R1999" t="str">
            <v>S</v>
          </cell>
          <cell r="S1999">
            <v>0</v>
          </cell>
          <cell r="T1999">
            <v>15</v>
          </cell>
          <cell r="U1999">
            <v>8165.22</v>
          </cell>
          <cell r="V1999">
            <v>8748.4500000000007</v>
          </cell>
          <cell r="W1999">
            <v>-16</v>
          </cell>
          <cell r="X1999">
            <v>-9331.68</v>
          </cell>
        </row>
        <row r="2000">
          <cell r="A2000">
            <v>2014</v>
          </cell>
          <cell r="B2000">
            <v>7877</v>
          </cell>
          <cell r="C2000" t="str">
            <v>FERRAMENTA MARCHIORI SNC</v>
          </cell>
          <cell r="D2000">
            <v>41820</v>
          </cell>
          <cell r="E2000" t="str">
            <v xml:space="preserve">227             </v>
          </cell>
          <cell r="F2000">
            <v>41821</v>
          </cell>
          <cell r="G2000">
            <v>8.8000000000000007</v>
          </cell>
          <cell r="H2000">
            <v>8.8000000000000007</v>
          </cell>
          <cell r="I2000">
            <v>0</v>
          </cell>
          <cell r="J2000">
            <v>41835</v>
          </cell>
          <cell r="K2000">
            <v>30</v>
          </cell>
          <cell r="L2000">
            <v>42005</v>
          </cell>
          <cell r="M2000">
            <v>42369</v>
          </cell>
          <cell r="N2000">
            <v>0</v>
          </cell>
          <cell r="O2000">
            <v>1210</v>
          </cell>
          <cell r="P2000">
            <v>0.79</v>
          </cell>
          <cell r="Q2000">
            <v>14</v>
          </cell>
          <cell r="R2000" t="str">
            <v>S</v>
          </cell>
          <cell r="S2000">
            <v>0</v>
          </cell>
          <cell r="T2000">
            <v>15</v>
          </cell>
          <cell r="U2000">
            <v>123.2</v>
          </cell>
          <cell r="V2000">
            <v>132</v>
          </cell>
          <cell r="W2000">
            <v>-16</v>
          </cell>
          <cell r="X2000">
            <v>-140.80000000000001</v>
          </cell>
        </row>
        <row r="2001">
          <cell r="A2001">
            <v>2014</v>
          </cell>
          <cell r="B2001">
            <v>7878</v>
          </cell>
          <cell r="C2001" t="str">
            <v>FERRAMENTA MARCHIORI SNC</v>
          </cell>
          <cell r="D2001">
            <v>41820</v>
          </cell>
          <cell r="E2001" t="str">
            <v xml:space="preserve">228             </v>
          </cell>
          <cell r="F2001">
            <v>41821</v>
          </cell>
          <cell r="G2001">
            <v>43.2</v>
          </cell>
          <cell r="H2001">
            <v>43.2</v>
          </cell>
          <cell r="I2001">
            <v>0</v>
          </cell>
          <cell r="J2001">
            <v>41835</v>
          </cell>
          <cell r="K2001">
            <v>30</v>
          </cell>
          <cell r="L2001">
            <v>42005</v>
          </cell>
          <cell r="M2001">
            <v>42369</v>
          </cell>
          <cell r="N2001">
            <v>0</v>
          </cell>
          <cell r="O2001">
            <v>1210</v>
          </cell>
          <cell r="P2001">
            <v>7.79</v>
          </cell>
          <cell r="Q2001">
            <v>14</v>
          </cell>
          <cell r="R2001" t="str">
            <v>S</v>
          </cell>
          <cell r="S2001">
            <v>0</v>
          </cell>
          <cell r="T2001">
            <v>15</v>
          </cell>
          <cell r="U2001">
            <v>604.79999999999995</v>
          </cell>
          <cell r="V2001">
            <v>648</v>
          </cell>
          <cell r="W2001">
            <v>-16</v>
          </cell>
          <cell r="X2001">
            <v>-691.2</v>
          </cell>
        </row>
        <row r="2002">
          <cell r="A2002">
            <v>2014</v>
          </cell>
          <cell r="B2002">
            <v>7879</v>
          </cell>
          <cell r="C2002" t="str">
            <v>FERRAMENTA MARCHIORI SNC</v>
          </cell>
          <cell r="D2002">
            <v>41820</v>
          </cell>
          <cell r="E2002" t="str">
            <v xml:space="preserve">229             </v>
          </cell>
          <cell r="F2002">
            <v>41821</v>
          </cell>
          <cell r="G2002">
            <v>97.34</v>
          </cell>
          <cell r="H2002">
            <v>97.34</v>
          </cell>
          <cell r="I2002">
            <v>0</v>
          </cell>
          <cell r="J2002">
            <v>41835</v>
          </cell>
          <cell r="K2002">
            <v>30</v>
          </cell>
          <cell r="L2002">
            <v>42005</v>
          </cell>
          <cell r="M2002">
            <v>42369</v>
          </cell>
          <cell r="N2002">
            <v>0</v>
          </cell>
          <cell r="O2002">
            <v>1210</v>
          </cell>
          <cell r="P2002">
            <v>0</v>
          </cell>
          <cell r="Q2002">
            <v>14</v>
          </cell>
          <cell r="R2002" t="str">
            <v>S</v>
          </cell>
          <cell r="S2002">
            <v>0</v>
          </cell>
          <cell r="T2002">
            <v>15</v>
          </cell>
          <cell r="U2002">
            <v>1362.76</v>
          </cell>
          <cell r="V2002">
            <v>1460.1</v>
          </cell>
          <cell r="W2002">
            <v>-16</v>
          </cell>
          <cell r="X2002">
            <v>-1557.44</v>
          </cell>
        </row>
        <row r="2003">
          <cell r="A2003">
            <v>2014</v>
          </cell>
          <cell r="B2003">
            <v>7880</v>
          </cell>
          <cell r="C2003" t="str">
            <v>FERRAMENTA MARCHIORI SNC</v>
          </cell>
          <cell r="D2003">
            <v>41820</v>
          </cell>
          <cell r="E2003" t="str">
            <v xml:space="preserve">230             </v>
          </cell>
          <cell r="F2003">
            <v>41821</v>
          </cell>
          <cell r="G2003">
            <v>57.35</v>
          </cell>
          <cell r="H2003">
            <v>57.35</v>
          </cell>
          <cell r="I2003">
            <v>0</v>
          </cell>
          <cell r="J2003">
            <v>41835</v>
          </cell>
          <cell r="K2003">
            <v>30</v>
          </cell>
          <cell r="L2003">
            <v>42005</v>
          </cell>
          <cell r="M2003">
            <v>42369</v>
          </cell>
          <cell r="N2003">
            <v>0</v>
          </cell>
          <cell r="O2003">
            <v>1210</v>
          </cell>
          <cell r="P2003">
            <v>2.4</v>
          </cell>
          <cell r="Q2003">
            <v>14</v>
          </cell>
          <cell r="R2003" t="str">
            <v>S</v>
          </cell>
          <cell r="S2003">
            <v>0</v>
          </cell>
          <cell r="T2003">
            <v>15</v>
          </cell>
          <cell r="U2003">
            <v>802.9</v>
          </cell>
          <cell r="V2003">
            <v>860.25</v>
          </cell>
          <cell r="W2003">
            <v>-16</v>
          </cell>
          <cell r="X2003">
            <v>-917.6</v>
          </cell>
        </row>
        <row r="2004">
          <cell r="A2004">
            <v>2014</v>
          </cell>
          <cell r="B2004">
            <v>7881</v>
          </cell>
          <cell r="C2004" t="str">
            <v>FERRAMENTA MARCHIORI SNC</v>
          </cell>
          <cell r="D2004">
            <v>41820</v>
          </cell>
          <cell r="E2004" t="str">
            <v xml:space="preserve">231             </v>
          </cell>
          <cell r="F2004">
            <v>41821</v>
          </cell>
          <cell r="G2004">
            <v>77.37</v>
          </cell>
          <cell r="H2004">
            <v>77.37</v>
          </cell>
          <cell r="I2004">
            <v>0</v>
          </cell>
          <cell r="J2004">
            <v>41835</v>
          </cell>
          <cell r="K2004">
            <v>30</v>
          </cell>
          <cell r="L2004">
            <v>42005</v>
          </cell>
          <cell r="M2004">
            <v>42369</v>
          </cell>
          <cell r="N2004">
            <v>0</v>
          </cell>
          <cell r="O2004">
            <v>1210</v>
          </cell>
          <cell r="P2004">
            <v>0</v>
          </cell>
          <cell r="Q2004">
            <v>14</v>
          </cell>
          <cell r="R2004" t="str">
            <v>S</v>
          </cell>
          <cell r="S2004">
            <v>0</v>
          </cell>
          <cell r="T2004">
            <v>15</v>
          </cell>
          <cell r="U2004">
            <v>1083.18</v>
          </cell>
          <cell r="V2004">
            <v>1160.55</v>
          </cell>
          <cell r="W2004">
            <v>-16</v>
          </cell>
          <cell r="X2004">
            <v>-1237.92</v>
          </cell>
        </row>
        <row r="2005">
          <cell r="A2005">
            <v>2014</v>
          </cell>
          <cell r="B2005">
            <v>7882</v>
          </cell>
          <cell r="C2005" t="str">
            <v>FERRAMENTA MARCHIORI SNC</v>
          </cell>
          <cell r="D2005">
            <v>41820</v>
          </cell>
          <cell r="E2005" t="str">
            <v xml:space="preserve">232             </v>
          </cell>
          <cell r="F2005">
            <v>41821</v>
          </cell>
          <cell r="G2005">
            <v>212.5</v>
          </cell>
          <cell r="H2005">
            <v>212.5</v>
          </cell>
          <cell r="I2005">
            <v>0</v>
          </cell>
          <cell r="J2005">
            <v>41835</v>
          </cell>
          <cell r="K2005">
            <v>30</v>
          </cell>
          <cell r="L2005">
            <v>42005</v>
          </cell>
          <cell r="M2005">
            <v>42369</v>
          </cell>
          <cell r="N2005">
            <v>0</v>
          </cell>
          <cell r="O2005">
            <v>1210</v>
          </cell>
          <cell r="P2005">
            <v>38.32</v>
          </cell>
          <cell r="Q2005">
            <v>14</v>
          </cell>
          <cell r="R2005" t="str">
            <v>S</v>
          </cell>
          <cell r="S2005">
            <v>0</v>
          </cell>
          <cell r="T2005">
            <v>15</v>
          </cell>
          <cell r="U2005">
            <v>2975</v>
          </cell>
          <cell r="V2005">
            <v>3187.5</v>
          </cell>
          <cell r="W2005">
            <v>-16</v>
          </cell>
          <cell r="X2005">
            <v>-3400</v>
          </cell>
        </row>
        <row r="2006">
          <cell r="A2006">
            <v>2014</v>
          </cell>
          <cell r="B2006">
            <v>7887</v>
          </cell>
          <cell r="C2006" t="str">
            <v>AUTOSTRADE PER L'ITALIA SPA</v>
          </cell>
          <cell r="D2006">
            <v>41820</v>
          </cell>
          <cell r="E2006" t="str">
            <v xml:space="preserve">11610535        </v>
          </cell>
          <cell r="F2006">
            <v>41821</v>
          </cell>
          <cell r="G2006">
            <v>2.6</v>
          </cell>
          <cell r="H2006">
            <v>2.6</v>
          </cell>
          <cell r="I2006">
            <v>0</v>
          </cell>
          <cell r="J2006">
            <v>41835</v>
          </cell>
          <cell r="K2006">
            <v>30</v>
          </cell>
          <cell r="L2006">
            <v>42005</v>
          </cell>
          <cell r="M2006">
            <v>42369</v>
          </cell>
          <cell r="N2006">
            <v>0</v>
          </cell>
          <cell r="O2006">
            <v>1103</v>
          </cell>
          <cell r="P2006">
            <v>0</v>
          </cell>
          <cell r="Q2006">
            <v>14</v>
          </cell>
          <cell r="R2006" t="str">
            <v>S</v>
          </cell>
          <cell r="S2006">
            <v>0</v>
          </cell>
          <cell r="T2006">
            <v>15</v>
          </cell>
          <cell r="U2006">
            <v>36.4</v>
          </cell>
          <cell r="V2006">
            <v>39</v>
          </cell>
          <cell r="W2006">
            <v>-16</v>
          </cell>
          <cell r="X2006">
            <v>-41.6</v>
          </cell>
        </row>
        <row r="2007">
          <cell r="A2007">
            <v>2014</v>
          </cell>
          <cell r="B2007">
            <v>7888</v>
          </cell>
          <cell r="C2007" t="str">
            <v>ELPO GMBH SRL</v>
          </cell>
          <cell r="D2007">
            <v>41820</v>
          </cell>
          <cell r="E2007" t="str">
            <v xml:space="preserve">3/1430216       </v>
          </cell>
          <cell r="F2007">
            <v>41821</v>
          </cell>
          <cell r="G2007">
            <v>53056.37</v>
          </cell>
          <cell r="H2007">
            <v>9567.5400000000009</v>
          </cell>
          <cell r="I2007">
            <v>0</v>
          </cell>
          <cell r="J2007">
            <v>41821</v>
          </cell>
          <cell r="K2007">
            <v>30</v>
          </cell>
          <cell r="L2007">
            <v>42005</v>
          </cell>
          <cell r="M2007">
            <v>42369</v>
          </cell>
          <cell r="N2007">
            <v>0</v>
          </cell>
          <cell r="O2007">
            <v>1572</v>
          </cell>
          <cell r="P2007">
            <v>9567.5400000000009</v>
          </cell>
          <cell r="Q2007">
            <v>0</v>
          </cell>
          <cell r="R2007" t="str">
            <v>N</v>
          </cell>
          <cell r="S2007">
            <v>33921.29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</row>
        <row r="2008">
          <cell r="A2008">
            <v>2014</v>
          </cell>
          <cell r="B2008">
            <v>7888</v>
          </cell>
          <cell r="C2008" t="str">
            <v>ELPO GMBH SRL</v>
          </cell>
          <cell r="D2008">
            <v>41820</v>
          </cell>
          <cell r="E2008" t="str">
            <v xml:space="preserve">3/1430216       </v>
          </cell>
          <cell r="F2008">
            <v>41821</v>
          </cell>
          <cell r="G2008">
            <v>53056.37</v>
          </cell>
          <cell r="H2008">
            <v>43488.83</v>
          </cell>
          <cell r="I2008">
            <v>0</v>
          </cell>
          <cell r="J2008">
            <v>41821</v>
          </cell>
          <cell r="K2008">
            <v>30</v>
          </cell>
          <cell r="L2008">
            <v>42005</v>
          </cell>
          <cell r="M2008">
            <v>42369</v>
          </cell>
          <cell r="N2008">
            <v>0</v>
          </cell>
          <cell r="O2008">
            <v>4503</v>
          </cell>
          <cell r="P2008">
            <v>9567.5400000000009</v>
          </cell>
          <cell r="Q2008">
            <v>0</v>
          </cell>
          <cell r="R2008" t="str">
            <v>S</v>
          </cell>
          <cell r="S2008">
            <v>0</v>
          </cell>
          <cell r="T2008">
            <v>1</v>
          </cell>
          <cell r="U2008">
            <v>0</v>
          </cell>
          <cell r="V2008">
            <v>43488.83</v>
          </cell>
          <cell r="W2008">
            <v>-30</v>
          </cell>
          <cell r="X2008">
            <v>-1304664.8999999999</v>
          </cell>
        </row>
        <row r="2009">
          <cell r="A2009">
            <v>2014</v>
          </cell>
          <cell r="B2009">
            <v>7889</v>
          </cell>
          <cell r="C2009" t="str">
            <v>ELPO GMBH SRL</v>
          </cell>
          <cell r="D2009">
            <v>41820</v>
          </cell>
          <cell r="E2009" t="str">
            <v xml:space="preserve">3/1430215       </v>
          </cell>
          <cell r="F2009">
            <v>41821</v>
          </cell>
          <cell r="G2009">
            <v>44893.95</v>
          </cell>
          <cell r="H2009">
            <v>8095.63</v>
          </cell>
          <cell r="I2009">
            <v>0</v>
          </cell>
          <cell r="J2009">
            <v>41821</v>
          </cell>
          <cell r="K2009">
            <v>30</v>
          </cell>
          <cell r="L2009">
            <v>42005</v>
          </cell>
          <cell r="M2009">
            <v>42369</v>
          </cell>
          <cell r="N2009">
            <v>0</v>
          </cell>
          <cell r="O2009">
            <v>1572</v>
          </cell>
          <cell r="P2009">
            <v>8095.63</v>
          </cell>
          <cell r="Q2009">
            <v>0</v>
          </cell>
          <cell r="R2009" t="str">
            <v>N</v>
          </cell>
          <cell r="S2009">
            <v>28702.69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</row>
        <row r="2010">
          <cell r="A2010">
            <v>2014</v>
          </cell>
          <cell r="B2010">
            <v>7889</v>
          </cell>
          <cell r="C2010" t="str">
            <v>ELPO GMBH SRL</v>
          </cell>
          <cell r="D2010">
            <v>41820</v>
          </cell>
          <cell r="E2010" t="str">
            <v xml:space="preserve">3/1430215       </v>
          </cell>
          <cell r="F2010">
            <v>41821</v>
          </cell>
          <cell r="G2010">
            <v>44893.95</v>
          </cell>
          <cell r="H2010">
            <v>36798.32</v>
          </cell>
          <cell r="I2010">
            <v>0</v>
          </cell>
          <cell r="J2010">
            <v>41821</v>
          </cell>
          <cell r="K2010">
            <v>30</v>
          </cell>
          <cell r="L2010">
            <v>42005</v>
          </cell>
          <cell r="M2010">
            <v>42369</v>
          </cell>
          <cell r="N2010">
            <v>0</v>
          </cell>
          <cell r="O2010">
            <v>4503</v>
          </cell>
          <cell r="P2010">
            <v>8095.63</v>
          </cell>
          <cell r="Q2010">
            <v>0</v>
          </cell>
          <cell r="R2010" t="str">
            <v>S</v>
          </cell>
          <cell r="S2010">
            <v>0</v>
          </cell>
          <cell r="T2010">
            <v>1</v>
          </cell>
          <cell r="U2010">
            <v>0</v>
          </cell>
          <cell r="V2010">
            <v>36798.32</v>
          </cell>
          <cell r="W2010">
            <v>-30</v>
          </cell>
          <cell r="X2010">
            <v>-1103949.6000000001</v>
          </cell>
        </row>
        <row r="2011">
          <cell r="A2011">
            <v>2014</v>
          </cell>
          <cell r="B2011">
            <v>7890</v>
          </cell>
          <cell r="C2011" t="str">
            <v>PG SOFTWORKS'</v>
          </cell>
          <cell r="D2011">
            <v>41820</v>
          </cell>
          <cell r="E2011" t="str">
            <v xml:space="preserve">901             </v>
          </cell>
          <cell r="F2011">
            <v>41821</v>
          </cell>
          <cell r="G2011">
            <v>170.8</v>
          </cell>
          <cell r="H2011">
            <v>170.8</v>
          </cell>
          <cell r="I2011">
            <v>0</v>
          </cell>
          <cell r="J2011">
            <v>41835</v>
          </cell>
          <cell r="K2011">
            <v>30</v>
          </cell>
          <cell r="L2011">
            <v>42005</v>
          </cell>
          <cell r="M2011">
            <v>42369</v>
          </cell>
          <cell r="N2011">
            <v>0</v>
          </cell>
          <cell r="O2011">
            <v>1210</v>
          </cell>
          <cell r="P2011">
            <v>0</v>
          </cell>
          <cell r="Q2011">
            <v>14</v>
          </cell>
          <cell r="R2011" t="str">
            <v>S</v>
          </cell>
          <cell r="S2011">
            <v>0</v>
          </cell>
          <cell r="T2011">
            <v>15</v>
          </cell>
          <cell r="U2011">
            <v>2391.1999999999998</v>
          </cell>
          <cell r="V2011">
            <v>2562</v>
          </cell>
          <cell r="W2011">
            <v>-16</v>
          </cell>
          <cell r="X2011">
            <v>-2732.8</v>
          </cell>
        </row>
        <row r="2012">
          <cell r="A2012">
            <v>2014</v>
          </cell>
          <cell r="B2012">
            <v>7891</v>
          </cell>
          <cell r="C2012" t="str">
            <v>TELEPASS SPA</v>
          </cell>
          <cell r="D2012">
            <v>41820</v>
          </cell>
          <cell r="E2012" t="str">
            <v xml:space="preserve">61486778/t      </v>
          </cell>
          <cell r="F2012">
            <v>41821</v>
          </cell>
          <cell r="G2012">
            <v>2.52</v>
          </cell>
          <cell r="H2012">
            <v>2.52</v>
          </cell>
          <cell r="I2012">
            <v>0</v>
          </cell>
          <cell r="J2012">
            <v>41835</v>
          </cell>
          <cell r="K2012">
            <v>30</v>
          </cell>
          <cell r="L2012">
            <v>42005</v>
          </cell>
          <cell r="M2012">
            <v>42369</v>
          </cell>
          <cell r="N2012">
            <v>0</v>
          </cell>
          <cell r="O2012">
            <v>1103</v>
          </cell>
          <cell r="P2012">
            <v>0</v>
          </cell>
          <cell r="Q2012">
            <v>14</v>
          </cell>
          <cell r="R2012" t="str">
            <v>S</v>
          </cell>
          <cell r="S2012">
            <v>0</v>
          </cell>
          <cell r="T2012">
            <v>15</v>
          </cell>
          <cell r="U2012">
            <v>35.28</v>
          </cell>
          <cell r="V2012">
            <v>37.799999999999997</v>
          </cell>
          <cell r="W2012">
            <v>-16</v>
          </cell>
          <cell r="X2012">
            <v>-40.32</v>
          </cell>
        </row>
        <row r="2013">
          <cell r="A2013">
            <v>2014</v>
          </cell>
          <cell r="B2013">
            <v>8026</v>
          </cell>
          <cell r="C2013" t="str">
            <v>MICHIELAN PRIMO</v>
          </cell>
          <cell r="D2013">
            <v>41821</v>
          </cell>
          <cell r="F2013">
            <v>41830</v>
          </cell>
          <cell r="G2013">
            <v>17344.349999999999</v>
          </cell>
          <cell r="H2013">
            <v>0</v>
          </cell>
          <cell r="I2013">
            <v>0</v>
          </cell>
          <cell r="K2013">
            <v>30</v>
          </cell>
          <cell r="L2013">
            <v>42005</v>
          </cell>
          <cell r="M2013">
            <v>42369</v>
          </cell>
          <cell r="N2013">
            <v>0</v>
          </cell>
          <cell r="P2013">
            <v>0</v>
          </cell>
          <cell r="Q2013">
            <v>0</v>
          </cell>
          <cell r="R2013" t="str">
            <v>N</v>
          </cell>
          <cell r="S2013">
            <v>17344.349999999999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</row>
        <row r="2014">
          <cell r="A2014">
            <v>2014</v>
          </cell>
          <cell r="B2014">
            <v>8025</v>
          </cell>
          <cell r="C2014" t="str">
            <v>ZANOTTO FRATELLI SNC</v>
          </cell>
          <cell r="D2014">
            <v>41759</v>
          </cell>
          <cell r="E2014" t="str">
            <v xml:space="preserve">55              </v>
          </cell>
          <cell r="F2014">
            <v>41830</v>
          </cell>
          <cell r="G2014">
            <v>514.05999999999995</v>
          </cell>
          <cell r="H2014">
            <v>514.05999999999995</v>
          </cell>
          <cell r="I2014">
            <v>0</v>
          </cell>
          <cell r="J2014">
            <v>41835</v>
          </cell>
          <cell r="K2014">
            <v>30</v>
          </cell>
          <cell r="L2014">
            <v>42005</v>
          </cell>
          <cell r="M2014">
            <v>42369</v>
          </cell>
          <cell r="N2014">
            <v>0</v>
          </cell>
          <cell r="O2014">
            <v>1210</v>
          </cell>
          <cell r="P2014">
            <v>0</v>
          </cell>
          <cell r="Q2014">
            <v>5</v>
          </cell>
          <cell r="R2014" t="str">
            <v>S</v>
          </cell>
          <cell r="S2014">
            <v>0</v>
          </cell>
          <cell r="T2014">
            <v>76</v>
          </cell>
          <cell r="U2014">
            <v>2570.3000000000002</v>
          </cell>
          <cell r="V2014">
            <v>39068.559999999998</v>
          </cell>
          <cell r="W2014">
            <v>-25</v>
          </cell>
          <cell r="X2014">
            <v>-12851.5</v>
          </cell>
        </row>
        <row r="2015">
          <cell r="A2015">
            <v>2014</v>
          </cell>
          <cell r="B2015">
            <v>8023</v>
          </cell>
          <cell r="C2015" t="str">
            <v>TELECOM ITALIA SPA</v>
          </cell>
          <cell r="D2015">
            <v>41793</v>
          </cell>
          <cell r="E2015" t="str">
            <v xml:space="preserve">2238558         </v>
          </cell>
          <cell r="F2015">
            <v>41830</v>
          </cell>
          <cell r="G2015">
            <v>56.86</v>
          </cell>
          <cell r="H2015">
            <v>56.86</v>
          </cell>
          <cell r="I2015">
            <v>0</v>
          </cell>
          <cell r="J2015">
            <v>41835</v>
          </cell>
          <cell r="K2015">
            <v>30</v>
          </cell>
          <cell r="L2015">
            <v>42005</v>
          </cell>
          <cell r="M2015">
            <v>42369</v>
          </cell>
          <cell r="N2015">
            <v>0</v>
          </cell>
          <cell r="O2015">
            <v>1316</v>
          </cell>
          <cell r="P2015">
            <v>0</v>
          </cell>
          <cell r="Q2015">
            <v>5</v>
          </cell>
          <cell r="R2015" t="str">
            <v>S</v>
          </cell>
          <cell r="S2015">
            <v>0</v>
          </cell>
          <cell r="T2015">
            <v>42</v>
          </cell>
          <cell r="U2015">
            <v>284.3</v>
          </cell>
          <cell r="V2015">
            <v>2388.12</v>
          </cell>
          <cell r="W2015">
            <v>-25</v>
          </cell>
          <cell r="X2015">
            <v>-1421.5</v>
          </cell>
        </row>
        <row r="2016">
          <cell r="A2016">
            <v>2014</v>
          </cell>
          <cell r="B2016">
            <v>8024</v>
          </cell>
          <cell r="C2016" t="str">
            <v>TELECOM ITALIA SPA</v>
          </cell>
          <cell r="D2016">
            <v>41806</v>
          </cell>
          <cell r="E2016" t="str">
            <v xml:space="preserve">14112972        </v>
          </cell>
          <cell r="F2016">
            <v>41821</v>
          </cell>
          <cell r="G2016">
            <v>60</v>
          </cell>
          <cell r="H2016">
            <v>50</v>
          </cell>
          <cell r="I2016">
            <v>0</v>
          </cell>
          <cell r="J2016">
            <v>41835</v>
          </cell>
          <cell r="K2016">
            <v>30</v>
          </cell>
          <cell r="L2016">
            <v>42005</v>
          </cell>
          <cell r="M2016">
            <v>42369</v>
          </cell>
          <cell r="N2016">
            <v>0</v>
          </cell>
          <cell r="O2016">
            <v>1316</v>
          </cell>
          <cell r="P2016">
            <v>0</v>
          </cell>
          <cell r="Q2016">
            <v>0</v>
          </cell>
          <cell r="R2016" t="str">
            <v>N</v>
          </cell>
          <cell r="S2016">
            <v>10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</row>
        <row r="2017">
          <cell r="A2017">
            <v>2014</v>
          </cell>
          <cell r="B2017">
            <v>8024</v>
          </cell>
          <cell r="C2017" t="str">
            <v>TELECOM ITALIA SPA</v>
          </cell>
          <cell r="D2017">
            <v>41806</v>
          </cell>
          <cell r="E2017" t="str">
            <v xml:space="preserve">14112972        </v>
          </cell>
          <cell r="F2017">
            <v>41821</v>
          </cell>
          <cell r="G2017">
            <v>60</v>
          </cell>
          <cell r="H2017">
            <v>10</v>
          </cell>
          <cell r="I2017">
            <v>0</v>
          </cell>
          <cell r="J2017">
            <v>41835</v>
          </cell>
          <cell r="K2017">
            <v>30</v>
          </cell>
          <cell r="L2017">
            <v>42005</v>
          </cell>
          <cell r="M2017">
            <v>42369</v>
          </cell>
          <cell r="N2017">
            <v>0</v>
          </cell>
          <cell r="O2017">
            <v>4503</v>
          </cell>
          <cell r="P2017">
            <v>0</v>
          </cell>
          <cell r="Q2017">
            <v>0</v>
          </cell>
          <cell r="R2017" t="str">
            <v>N</v>
          </cell>
          <cell r="S2017">
            <v>50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</row>
        <row r="2018">
          <cell r="A2018">
            <v>2014</v>
          </cell>
          <cell r="B2018">
            <v>7892</v>
          </cell>
          <cell r="C2018" t="str">
            <v>LINDA DI ANDRIOLO VLADIMIRO</v>
          </cell>
          <cell r="D2018">
            <v>41821</v>
          </cell>
          <cell r="E2018" t="str">
            <v xml:space="preserve">475             </v>
          </cell>
          <cell r="F2018">
            <v>41822</v>
          </cell>
          <cell r="G2018">
            <v>268.70999999999998</v>
          </cell>
          <cell r="H2018">
            <v>268.70999999999998</v>
          </cell>
          <cell r="I2018">
            <v>0</v>
          </cell>
          <cell r="J2018">
            <v>41849</v>
          </cell>
          <cell r="K2018">
            <v>30</v>
          </cell>
          <cell r="L2018">
            <v>42005</v>
          </cell>
          <cell r="M2018">
            <v>42369</v>
          </cell>
          <cell r="N2018">
            <v>0</v>
          </cell>
          <cell r="O2018">
            <v>1210</v>
          </cell>
          <cell r="P2018">
            <v>0</v>
          </cell>
          <cell r="Q2018">
            <v>27</v>
          </cell>
          <cell r="R2018" t="str">
            <v>S</v>
          </cell>
          <cell r="S2018">
            <v>0</v>
          </cell>
          <cell r="T2018">
            <v>28</v>
          </cell>
          <cell r="U2018">
            <v>7255.17</v>
          </cell>
          <cell r="V2018">
            <v>7523.88</v>
          </cell>
          <cell r="W2018">
            <v>-3</v>
          </cell>
          <cell r="X2018">
            <v>-806.13</v>
          </cell>
        </row>
        <row r="2019">
          <cell r="A2019">
            <v>2014</v>
          </cell>
          <cell r="B2019">
            <v>7894</v>
          </cell>
          <cell r="C2019" t="str">
            <v>BASAGLIA ALBERTO</v>
          </cell>
          <cell r="D2019">
            <v>41827</v>
          </cell>
          <cell r="E2019" t="str">
            <v xml:space="preserve">8               </v>
          </cell>
          <cell r="F2019">
            <v>41823</v>
          </cell>
          <cell r="G2019">
            <v>4025.63</v>
          </cell>
          <cell r="H2019">
            <v>4025.63</v>
          </cell>
          <cell r="I2019">
            <v>0</v>
          </cell>
          <cell r="J2019">
            <v>41824</v>
          </cell>
          <cell r="K2019">
            <v>30</v>
          </cell>
          <cell r="L2019">
            <v>42005</v>
          </cell>
          <cell r="M2019">
            <v>42369</v>
          </cell>
          <cell r="N2019">
            <v>0</v>
          </cell>
          <cell r="O2019">
            <v>1331</v>
          </cell>
          <cell r="P2019">
            <v>0</v>
          </cell>
          <cell r="Q2019">
            <v>1</v>
          </cell>
          <cell r="R2019" t="str">
            <v>S</v>
          </cell>
          <cell r="S2019">
            <v>0</v>
          </cell>
          <cell r="T2019">
            <v>0</v>
          </cell>
          <cell r="U2019">
            <v>4025.63</v>
          </cell>
          <cell r="V2019">
            <v>0</v>
          </cell>
          <cell r="W2019">
            <v>-29</v>
          </cell>
          <cell r="X2019">
            <v>-116743.27</v>
          </cell>
        </row>
        <row r="2020">
          <cell r="A2020">
            <v>2014</v>
          </cell>
          <cell r="B2020">
            <v>7914</v>
          </cell>
          <cell r="C2020" t="str">
            <v>FIORERIA BEATRICE</v>
          </cell>
          <cell r="D2020">
            <v>41758</v>
          </cell>
          <cell r="E2020" t="str">
            <v xml:space="preserve">21/04           </v>
          </cell>
          <cell r="F2020">
            <v>41824</v>
          </cell>
          <cell r="G2020">
            <v>180</v>
          </cell>
          <cell r="H2020">
            <v>180</v>
          </cell>
          <cell r="I2020">
            <v>0</v>
          </cell>
          <cell r="J2020">
            <v>41831</v>
          </cell>
          <cell r="K2020">
            <v>30</v>
          </cell>
          <cell r="L2020">
            <v>42005</v>
          </cell>
          <cell r="M2020">
            <v>42369</v>
          </cell>
          <cell r="N2020">
            <v>0</v>
          </cell>
          <cell r="O2020">
            <v>1207</v>
          </cell>
          <cell r="P2020">
            <v>0</v>
          </cell>
          <cell r="Q2020">
            <v>7</v>
          </cell>
          <cell r="R2020" t="str">
            <v>S</v>
          </cell>
          <cell r="S2020">
            <v>0</v>
          </cell>
          <cell r="T2020">
            <v>73</v>
          </cell>
          <cell r="U2020">
            <v>1260</v>
          </cell>
          <cell r="V2020">
            <v>13140</v>
          </cell>
          <cell r="W2020">
            <v>-23</v>
          </cell>
          <cell r="X2020">
            <v>-4140</v>
          </cell>
        </row>
        <row r="2021">
          <cell r="A2021">
            <v>2014</v>
          </cell>
          <cell r="B2021">
            <v>7921</v>
          </cell>
          <cell r="C2021" t="str">
            <v>VIAGGI REBELLATO SNC</v>
          </cell>
          <cell r="D2021">
            <v>41814</v>
          </cell>
          <cell r="E2021" t="str">
            <v xml:space="preserve">185             </v>
          </cell>
          <cell r="F2021">
            <v>41824</v>
          </cell>
          <cell r="G2021">
            <v>770</v>
          </cell>
          <cell r="H2021">
            <v>770</v>
          </cell>
          <cell r="I2021">
            <v>0</v>
          </cell>
          <cell r="J2021">
            <v>41830</v>
          </cell>
          <cell r="K2021">
            <v>30</v>
          </cell>
          <cell r="L2021">
            <v>42005</v>
          </cell>
          <cell r="M2021">
            <v>42369</v>
          </cell>
          <cell r="N2021">
            <v>0</v>
          </cell>
          <cell r="O2021">
            <v>1332</v>
          </cell>
          <cell r="P2021">
            <v>0</v>
          </cell>
          <cell r="Q2021">
            <v>6</v>
          </cell>
          <cell r="R2021" t="str">
            <v>S</v>
          </cell>
          <cell r="S2021">
            <v>0</v>
          </cell>
          <cell r="T2021">
            <v>16</v>
          </cell>
          <cell r="U2021">
            <v>4620</v>
          </cell>
          <cell r="V2021">
            <v>12320</v>
          </cell>
          <cell r="W2021">
            <v>-24</v>
          </cell>
          <cell r="X2021">
            <v>-18480</v>
          </cell>
        </row>
        <row r="2022">
          <cell r="A2022">
            <v>2014</v>
          </cell>
          <cell r="B2022">
            <v>7915</v>
          </cell>
          <cell r="C2022" t="str">
            <v>COOP. SOCIALE AVVENIRE</v>
          </cell>
          <cell r="D2022">
            <v>41820</v>
          </cell>
          <cell r="E2022" t="str">
            <v xml:space="preserve">54              </v>
          </cell>
          <cell r="F2022">
            <v>41824</v>
          </cell>
          <cell r="G2022">
            <v>74.180000000000007</v>
          </cell>
          <cell r="H2022">
            <v>74.180000000000007</v>
          </cell>
          <cell r="I2022">
            <v>0</v>
          </cell>
          <cell r="J2022">
            <v>41831</v>
          </cell>
          <cell r="K2022">
            <v>30</v>
          </cell>
          <cell r="L2022">
            <v>42005</v>
          </cell>
          <cell r="M2022">
            <v>42369</v>
          </cell>
          <cell r="N2022">
            <v>0</v>
          </cell>
          <cell r="O2022">
            <v>1332</v>
          </cell>
          <cell r="P2022">
            <v>0</v>
          </cell>
          <cell r="Q2022">
            <v>7</v>
          </cell>
          <cell r="R2022" t="str">
            <v>S</v>
          </cell>
          <cell r="S2022">
            <v>0</v>
          </cell>
          <cell r="T2022">
            <v>11</v>
          </cell>
          <cell r="U2022">
            <v>519.26</v>
          </cell>
          <cell r="V2022">
            <v>815.98</v>
          </cell>
          <cell r="W2022">
            <v>-23</v>
          </cell>
          <cell r="X2022">
            <v>-1706.14</v>
          </cell>
        </row>
        <row r="2023">
          <cell r="A2023">
            <v>2014</v>
          </cell>
          <cell r="B2023">
            <v>7916</v>
          </cell>
          <cell r="C2023" t="str">
            <v>COOP. SOCIALE AVVENIRE</v>
          </cell>
          <cell r="D2023">
            <v>41820</v>
          </cell>
          <cell r="E2023" t="str">
            <v xml:space="preserve">51              </v>
          </cell>
          <cell r="F2023">
            <v>41824</v>
          </cell>
          <cell r="G2023">
            <v>79.739999999999995</v>
          </cell>
          <cell r="H2023">
            <v>79.739999999999995</v>
          </cell>
          <cell r="I2023">
            <v>0</v>
          </cell>
          <cell r="J2023">
            <v>41835</v>
          </cell>
          <cell r="K2023">
            <v>30</v>
          </cell>
          <cell r="L2023">
            <v>42005</v>
          </cell>
          <cell r="M2023">
            <v>42369</v>
          </cell>
          <cell r="N2023">
            <v>0</v>
          </cell>
          <cell r="O2023">
            <v>1314</v>
          </cell>
          <cell r="P2023">
            <v>0</v>
          </cell>
          <cell r="Q2023">
            <v>11</v>
          </cell>
          <cell r="R2023" t="str">
            <v>S</v>
          </cell>
          <cell r="S2023">
            <v>0</v>
          </cell>
          <cell r="T2023">
            <v>15</v>
          </cell>
          <cell r="U2023">
            <v>877.14</v>
          </cell>
          <cell r="V2023">
            <v>1196.0999999999999</v>
          </cell>
          <cell r="W2023">
            <v>-19</v>
          </cell>
          <cell r="X2023">
            <v>-1515.06</v>
          </cell>
        </row>
        <row r="2024">
          <cell r="A2024">
            <v>2014</v>
          </cell>
          <cell r="B2024">
            <v>7917</v>
          </cell>
          <cell r="C2024" t="str">
            <v>COOP. SOCIALE AVVENIRE</v>
          </cell>
          <cell r="D2024">
            <v>41820</v>
          </cell>
          <cell r="E2024" t="str">
            <v xml:space="preserve">52              </v>
          </cell>
          <cell r="F2024">
            <v>41824</v>
          </cell>
          <cell r="G2024">
            <v>478.41</v>
          </cell>
          <cell r="H2024">
            <v>478.41</v>
          </cell>
          <cell r="I2024">
            <v>0</v>
          </cell>
          <cell r="J2024">
            <v>41835</v>
          </cell>
          <cell r="K2024">
            <v>30</v>
          </cell>
          <cell r="L2024">
            <v>42005</v>
          </cell>
          <cell r="M2024">
            <v>42369</v>
          </cell>
          <cell r="N2024">
            <v>0</v>
          </cell>
          <cell r="O2024">
            <v>1314</v>
          </cell>
          <cell r="P2024">
            <v>0</v>
          </cell>
          <cell r="Q2024">
            <v>11</v>
          </cell>
          <cell r="R2024" t="str">
            <v>S</v>
          </cell>
          <cell r="S2024">
            <v>0</v>
          </cell>
          <cell r="T2024">
            <v>15</v>
          </cell>
          <cell r="U2024">
            <v>5262.51</v>
          </cell>
          <cell r="V2024">
            <v>7176.15</v>
          </cell>
          <cell r="W2024">
            <v>-19</v>
          </cell>
          <cell r="X2024">
            <v>-9089.7900000000009</v>
          </cell>
        </row>
        <row r="2025">
          <cell r="A2025">
            <v>2014</v>
          </cell>
          <cell r="B2025">
            <v>7918</v>
          </cell>
          <cell r="C2025" t="str">
            <v>COOP. SOCIALE AVVENIRE</v>
          </cell>
          <cell r="D2025">
            <v>41820</v>
          </cell>
          <cell r="E2025" t="str">
            <v xml:space="preserve">53              </v>
          </cell>
          <cell r="F2025">
            <v>41824</v>
          </cell>
          <cell r="G2025">
            <v>2232.6</v>
          </cell>
          <cell r="H2025">
            <v>2232.6</v>
          </cell>
          <cell r="I2025">
            <v>0</v>
          </cell>
          <cell r="J2025">
            <v>41835</v>
          </cell>
          <cell r="K2025">
            <v>30</v>
          </cell>
          <cell r="L2025">
            <v>42005</v>
          </cell>
          <cell r="M2025">
            <v>42369</v>
          </cell>
          <cell r="N2025">
            <v>0</v>
          </cell>
          <cell r="O2025">
            <v>1314</v>
          </cell>
          <cell r="P2025">
            <v>0</v>
          </cell>
          <cell r="Q2025">
            <v>11</v>
          </cell>
          <cell r="R2025" t="str">
            <v>S</v>
          </cell>
          <cell r="S2025">
            <v>0</v>
          </cell>
          <cell r="T2025">
            <v>15</v>
          </cell>
          <cell r="U2025">
            <v>24558.6</v>
          </cell>
          <cell r="V2025">
            <v>33489</v>
          </cell>
          <cell r="W2025">
            <v>-19</v>
          </cell>
          <cell r="X2025">
            <v>-42419.4</v>
          </cell>
        </row>
        <row r="2026">
          <cell r="A2026">
            <v>2014</v>
          </cell>
          <cell r="B2026">
            <v>7919</v>
          </cell>
          <cell r="C2026" t="str">
            <v>SPRINT OFFICE SRL</v>
          </cell>
          <cell r="D2026">
            <v>41820</v>
          </cell>
          <cell r="E2026" t="str">
            <v xml:space="preserve">1400            </v>
          </cell>
          <cell r="F2026">
            <v>41824</v>
          </cell>
          <cell r="G2026">
            <v>126.88</v>
          </cell>
          <cell r="H2026">
            <v>126.88</v>
          </cell>
          <cell r="I2026">
            <v>0</v>
          </cell>
          <cell r="J2026">
            <v>41849</v>
          </cell>
          <cell r="K2026">
            <v>30</v>
          </cell>
          <cell r="L2026">
            <v>42005</v>
          </cell>
          <cell r="M2026">
            <v>42369</v>
          </cell>
          <cell r="N2026">
            <v>0</v>
          </cell>
          <cell r="O2026">
            <v>1201</v>
          </cell>
          <cell r="P2026">
            <v>0</v>
          </cell>
          <cell r="Q2026">
            <v>25</v>
          </cell>
          <cell r="R2026" t="str">
            <v>S</v>
          </cell>
          <cell r="S2026">
            <v>0</v>
          </cell>
          <cell r="T2026">
            <v>29</v>
          </cell>
          <cell r="U2026">
            <v>3172</v>
          </cell>
          <cell r="V2026">
            <v>3679.52</v>
          </cell>
          <cell r="W2026">
            <v>-5</v>
          </cell>
          <cell r="X2026">
            <v>-634.4</v>
          </cell>
        </row>
        <row r="2027">
          <cell r="A2027">
            <v>2014</v>
          </cell>
          <cell r="B2027">
            <v>7920</v>
          </cell>
          <cell r="C2027" t="str">
            <v>SPRINT OFFICE SRL</v>
          </cell>
          <cell r="D2027">
            <v>41820</v>
          </cell>
          <cell r="E2027" t="str">
            <v xml:space="preserve">1401            </v>
          </cell>
          <cell r="F2027">
            <v>41824</v>
          </cell>
          <cell r="G2027">
            <v>1320.54</v>
          </cell>
          <cell r="H2027">
            <v>1320.54</v>
          </cell>
          <cell r="I2027">
            <v>0</v>
          </cell>
          <cell r="J2027">
            <v>41849</v>
          </cell>
          <cell r="K2027">
            <v>30</v>
          </cell>
          <cell r="L2027">
            <v>42005</v>
          </cell>
          <cell r="M2027">
            <v>42369</v>
          </cell>
          <cell r="N2027">
            <v>0</v>
          </cell>
          <cell r="O2027">
            <v>1201</v>
          </cell>
          <cell r="P2027">
            <v>0</v>
          </cell>
          <cell r="Q2027">
            <v>25</v>
          </cell>
          <cell r="R2027" t="str">
            <v>S</v>
          </cell>
          <cell r="S2027">
            <v>0</v>
          </cell>
          <cell r="T2027">
            <v>29</v>
          </cell>
          <cell r="U2027">
            <v>33013.5</v>
          </cell>
          <cell r="V2027">
            <v>38295.660000000003</v>
          </cell>
          <cell r="W2027">
            <v>-5</v>
          </cell>
          <cell r="X2027">
            <v>-6602.7</v>
          </cell>
        </row>
        <row r="2028">
          <cell r="A2028">
            <v>2014</v>
          </cell>
          <cell r="B2028">
            <v>7928</v>
          </cell>
          <cell r="C2028" t="str">
            <v>XEROX ITALIA RENTAL SERVICES</v>
          </cell>
          <cell r="D2028">
            <v>41808</v>
          </cell>
          <cell r="E2028" t="str">
            <v xml:space="preserve">14041617        </v>
          </cell>
          <cell r="F2028">
            <v>41824</v>
          </cell>
          <cell r="G2028">
            <v>823.5</v>
          </cell>
          <cell r="H2028">
            <v>823.5</v>
          </cell>
          <cell r="I2028">
            <v>0</v>
          </cell>
          <cell r="J2028">
            <v>41849</v>
          </cell>
          <cell r="K2028">
            <v>30</v>
          </cell>
          <cell r="L2028">
            <v>42005</v>
          </cell>
          <cell r="M2028">
            <v>42369</v>
          </cell>
          <cell r="N2028">
            <v>0</v>
          </cell>
          <cell r="O2028">
            <v>1313</v>
          </cell>
          <cell r="P2028">
            <v>0</v>
          </cell>
          <cell r="Q2028">
            <v>25</v>
          </cell>
          <cell r="R2028" t="str">
            <v>S</v>
          </cell>
          <cell r="S2028">
            <v>0</v>
          </cell>
          <cell r="T2028">
            <v>41</v>
          </cell>
          <cell r="U2028">
            <v>20587.5</v>
          </cell>
          <cell r="V2028">
            <v>33763.5</v>
          </cell>
          <cell r="W2028">
            <v>-5</v>
          </cell>
          <cell r="X2028">
            <v>-4117.5</v>
          </cell>
        </row>
        <row r="2029">
          <cell r="A2029">
            <v>2014</v>
          </cell>
          <cell r="B2029">
            <v>7927</v>
          </cell>
          <cell r="C2029" t="str">
            <v>Italia Oggi Editori</v>
          </cell>
          <cell r="D2029">
            <v>41820</v>
          </cell>
          <cell r="E2029" t="str">
            <v xml:space="preserve">386/ad          </v>
          </cell>
          <cell r="F2029">
            <v>41824</v>
          </cell>
          <cell r="G2029">
            <v>319</v>
          </cell>
          <cell r="H2029">
            <v>0</v>
          </cell>
          <cell r="I2029">
            <v>0</v>
          </cell>
          <cell r="K2029">
            <v>30</v>
          </cell>
          <cell r="L2029">
            <v>42005</v>
          </cell>
          <cell r="M2029">
            <v>42369</v>
          </cell>
          <cell r="N2029">
            <v>0</v>
          </cell>
          <cell r="P2029">
            <v>0</v>
          </cell>
          <cell r="Q2029">
            <v>0</v>
          </cell>
          <cell r="R2029" t="str">
            <v>N</v>
          </cell>
          <cell r="S2029">
            <v>319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</row>
        <row r="2030">
          <cell r="A2030">
            <v>2014</v>
          </cell>
          <cell r="B2030">
            <v>8027</v>
          </cell>
          <cell r="C2030" t="str">
            <v>MELILLO SERVIZI AMBIENTALI E CIMITERIALI SRL</v>
          </cell>
          <cell r="D2030">
            <v>41820</v>
          </cell>
          <cell r="E2030" t="str">
            <v xml:space="preserve">2933            </v>
          </cell>
          <cell r="F2030">
            <v>41830</v>
          </cell>
          <cell r="G2030">
            <v>2227.5100000000002</v>
          </cell>
          <cell r="H2030">
            <v>2227.5100000000002</v>
          </cell>
          <cell r="I2030">
            <v>0</v>
          </cell>
          <cell r="J2030">
            <v>41838</v>
          </cell>
          <cell r="K2030">
            <v>30</v>
          </cell>
          <cell r="L2030">
            <v>42005</v>
          </cell>
          <cell r="M2030">
            <v>42369</v>
          </cell>
          <cell r="N2030">
            <v>0</v>
          </cell>
          <cell r="O2030">
            <v>1306</v>
          </cell>
          <cell r="P2030">
            <v>247.5</v>
          </cell>
          <cell r="Q2030">
            <v>8</v>
          </cell>
          <cell r="R2030" t="str">
            <v>S</v>
          </cell>
          <cell r="S2030">
            <v>0</v>
          </cell>
          <cell r="T2030">
            <v>18</v>
          </cell>
          <cell r="U2030">
            <v>17820.080000000002</v>
          </cell>
          <cell r="V2030">
            <v>40095.18</v>
          </cell>
          <cell r="W2030">
            <v>-22</v>
          </cell>
          <cell r="X2030">
            <v>-49005.22</v>
          </cell>
        </row>
        <row r="2031">
          <cell r="A2031">
            <v>2014</v>
          </cell>
          <cell r="B2031">
            <v>8028</v>
          </cell>
          <cell r="C2031" t="str">
            <v>COOP. SOCIALE AVVENIRE</v>
          </cell>
          <cell r="D2031">
            <v>41790</v>
          </cell>
          <cell r="E2031" t="str">
            <v xml:space="preserve">43              </v>
          </cell>
          <cell r="F2031">
            <v>41830</v>
          </cell>
          <cell r="G2031">
            <v>175.68</v>
          </cell>
          <cell r="H2031">
            <v>175.68</v>
          </cell>
          <cell r="I2031">
            <v>0</v>
          </cell>
          <cell r="J2031">
            <v>41838</v>
          </cell>
          <cell r="K2031">
            <v>30</v>
          </cell>
          <cell r="L2031">
            <v>42005</v>
          </cell>
          <cell r="M2031">
            <v>42369</v>
          </cell>
          <cell r="N2031">
            <v>0</v>
          </cell>
          <cell r="O2031">
            <v>4503</v>
          </cell>
          <cell r="P2031">
            <v>0</v>
          </cell>
          <cell r="Q2031">
            <v>8</v>
          </cell>
          <cell r="R2031" t="str">
            <v>S</v>
          </cell>
          <cell r="S2031">
            <v>0</v>
          </cell>
          <cell r="T2031">
            <v>48</v>
          </cell>
          <cell r="U2031">
            <v>1405.44</v>
          </cell>
          <cell r="V2031">
            <v>8432.64</v>
          </cell>
          <cell r="W2031">
            <v>-22</v>
          </cell>
          <cell r="X2031">
            <v>-3864.96</v>
          </cell>
        </row>
        <row r="2032">
          <cell r="A2032">
            <v>2014</v>
          </cell>
          <cell r="B2032">
            <v>8029</v>
          </cell>
          <cell r="C2032" t="str">
            <v>COOP. SOCIALE AVVENIRE</v>
          </cell>
          <cell r="D2032">
            <v>41790</v>
          </cell>
          <cell r="E2032" t="str">
            <v xml:space="preserve">42              </v>
          </cell>
          <cell r="F2032">
            <v>41830</v>
          </cell>
          <cell r="G2032">
            <v>478.41</v>
          </cell>
          <cell r="H2032">
            <v>478.41</v>
          </cell>
          <cell r="I2032">
            <v>0</v>
          </cell>
          <cell r="J2032">
            <v>41831</v>
          </cell>
          <cell r="K2032">
            <v>30</v>
          </cell>
          <cell r="L2032">
            <v>42005</v>
          </cell>
          <cell r="M2032">
            <v>42369</v>
          </cell>
          <cell r="N2032">
            <v>0</v>
          </cell>
          <cell r="O2032">
            <v>1314</v>
          </cell>
          <cell r="P2032">
            <v>0</v>
          </cell>
          <cell r="Q2032">
            <v>1</v>
          </cell>
          <cell r="R2032" t="str">
            <v>S</v>
          </cell>
          <cell r="S2032">
            <v>0</v>
          </cell>
          <cell r="T2032">
            <v>41</v>
          </cell>
          <cell r="U2032">
            <v>478.41</v>
          </cell>
          <cell r="V2032">
            <v>19614.810000000001</v>
          </cell>
          <cell r="W2032">
            <v>-29</v>
          </cell>
          <cell r="X2032">
            <v>-13873.89</v>
          </cell>
        </row>
        <row r="2033">
          <cell r="A2033">
            <v>2014</v>
          </cell>
          <cell r="B2033">
            <v>8030</v>
          </cell>
          <cell r="C2033" t="str">
            <v>COOP. SOCIALE AVVENIRE</v>
          </cell>
          <cell r="D2033">
            <v>41790</v>
          </cell>
          <cell r="E2033" t="str">
            <v xml:space="preserve">41              </v>
          </cell>
          <cell r="F2033">
            <v>41830</v>
          </cell>
          <cell r="G2033">
            <v>2232.6</v>
          </cell>
          <cell r="H2033">
            <v>2232.6</v>
          </cell>
          <cell r="I2033">
            <v>0</v>
          </cell>
          <cell r="J2033">
            <v>41831</v>
          </cell>
          <cell r="K2033">
            <v>30</v>
          </cell>
          <cell r="L2033">
            <v>42005</v>
          </cell>
          <cell r="M2033">
            <v>42369</v>
          </cell>
          <cell r="N2033">
            <v>0</v>
          </cell>
          <cell r="O2033">
            <v>1314</v>
          </cell>
          <cell r="P2033">
            <v>0</v>
          </cell>
          <cell r="Q2033">
            <v>1</v>
          </cell>
          <cell r="R2033" t="str">
            <v>S</v>
          </cell>
          <cell r="S2033">
            <v>0</v>
          </cell>
          <cell r="T2033">
            <v>41</v>
          </cell>
          <cell r="U2033">
            <v>2232.6</v>
          </cell>
          <cell r="V2033">
            <v>91536.6</v>
          </cell>
          <cell r="W2033">
            <v>-29</v>
          </cell>
          <cell r="X2033">
            <v>-64745.4</v>
          </cell>
        </row>
        <row r="2034">
          <cell r="A2034">
            <v>2014</v>
          </cell>
          <cell r="B2034">
            <v>8031</v>
          </cell>
          <cell r="C2034" t="str">
            <v>COOP. SOCIALE AVVENIRE</v>
          </cell>
          <cell r="D2034">
            <v>41790</v>
          </cell>
          <cell r="E2034" t="str">
            <v xml:space="preserve">40              </v>
          </cell>
          <cell r="F2034">
            <v>41830</v>
          </cell>
          <cell r="G2034">
            <v>79.739999999999995</v>
          </cell>
          <cell r="H2034">
            <v>79.739999999999995</v>
          </cell>
          <cell r="I2034">
            <v>0</v>
          </cell>
          <cell r="J2034">
            <v>41831</v>
          </cell>
          <cell r="K2034">
            <v>30</v>
          </cell>
          <cell r="L2034">
            <v>42005</v>
          </cell>
          <cell r="M2034">
            <v>42369</v>
          </cell>
          <cell r="N2034">
            <v>0</v>
          </cell>
          <cell r="O2034">
            <v>1314</v>
          </cell>
          <cell r="P2034">
            <v>0</v>
          </cell>
          <cell r="Q2034">
            <v>1</v>
          </cell>
          <cell r="R2034" t="str">
            <v>S</v>
          </cell>
          <cell r="S2034">
            <v>0</v>
          </cell>
          <cell r="T2034">
            <v>41</v>
          </cell>
          <cell r="U2034">
            <v>79.739999999999995</v>
          </cell>
          <cell r="V2034">
            <v>3269.34</v>
          </cell>
          <cell r="W2034">
            <v>-29</v>
          </cell>
          <cell r="X2034">
            <v>-2312.46</v>
          </cell>
        </row>
        <row r="2035">
          <cell r="A2035">
            <v>2014</v>
          </cell>
          <cell r="B2035">
            <v>8032</v>
          </cell>
          <cell r="C2035" t="str">
            <v>ESSEGI SNC</v>
          </cell>
          <cell r="D2035">
            <v>41820</v>
          </cell>
          <cell r="E2035" t="str">
            <v xml:space="preserve">2656            </v>
          </cell>
          <cell r="F2035">
            <v>41830</v>
          </cell>
          <cell r="G2035">
            <v>369</v>
          </cell>
          <cell r="H2035">
            <v>369</v>
          </cell>
          <cell r="I2035">
            <v>0</v>
          </cell>
          <cell r="J2035">
            <v>41835</v>
          </cell>
          <cell r="K2035">
            <v>30</v>
          </cell>
          <cell r="L2035">
            <v>42005</v>
          </cell>
          <cell r="M2035">
            <v>42369</v>
          </cell>
          <cell r="N2035">
            <v>0</v>
          </cell>
          <cell r="O2035">
            <v>1306</v>
          </cell>
          <cell r="P2035">
            <v>0</v>
          </cell>
          <cell r="Q2035">
            <v>5</v>
          </cell>
          <cell r="R2035" t="str">
            <v>S</v>
          </cell>
          <cell r="S2035">
            <v>0</v>
          </cell>
          <cell r="T2035">
            <v>15</v>
          </cell>
          <cell r="U2035">
            <v>1845</v>
          </cell>
          <cell r="V2035">
            <v>5535</v>
          </cell>
          <cell r="W2035">
            <v>-25</v>
          </cell>
          <cell r="X2035">
            <v>-9225</v>
          </cell>
        </row>
        <row r="2036">
          <cell r="A2036">
            <v>2014</v>
          </cell>
          <cell r="B2036">
            <v>8042</v>
          </cell>
          <cell r="C2036" t="str">
            <v>MICHIELAN PRIMO</v>
          </cell>
          <cell r="D2036">
            <v>41821</v>
          </cell>
          <cell r="F2036">
            <v>41831</v>
          </cell>
          <cell r="G2036">
            <v>2813.92</v>
          </cell>
          <cell r="H2036">
            <v>0</v>
          </cell>
          <cell r="I2036">
            <v>0</v>
          </cell>
          <cell r="K2036">
            <v>30</v>
          </cell>
          <cell r="L2036">
            <v>42005</v>
          </cell>
          <cell r="M2036">
            <v>42369</v>
          </cell>
          <cell r="N2036">
            <v>0</v>
          </cell>
          <cell r="P2036">
            <v>0</v>
          </cell>
          <cell r="Q2036">
            <v>0</v>
          </cell>
          <cell r="R2036" t="str">
            <v>N</v>
          </cell>
          <cell r="S2036">
            <v>2813.92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</row>
        <row r="2037">
          <cell r="A2037">
            <v>2014</v>
          </cell>
          <cell r="B2037">
            <v>8041</v>
          </cell>
          <cell r="C2037" t="str">
            <v>ACCATRE SRL</v>
          </cell>
          <cell r="D2037">
            <v>41820</v>
          </cell>
          <cell r="E2037" t="str">
            <v xml:space="preserve">508             </v>
          </cell>
          <cell r="F2037">
            <v>41831</v>
          </cell>
          <cell r="G2037">
            <v>1830</v>
          </cell>
          <cell r="H2037">
            <v>1830</v>
          </cell>
          <cell r="I2037">
            <v>0</v>
          </cell>
          <cell r="J2037">
            <v>41838</v>
          </cell>
          <cell r="K2037">
            <v>30</v>
          </cell>
          <cell r="L2037">
            <v>42005</v>
          </cell>
          <cell r="M2037">
            <v>42369</v>
          </cell>
          <cell r="N2037">
            <v>0</v>
          </cell>
          <cell r="O2037">
            <v>2506</v>
          </cell>
          <cell r="P2037">
            <v>0</v>
          </cell>
          <cell r="Q2037">
            <v>7</v>
          </cell>
          <cell r="R2037" t="str">
            <v>S</v>
          </cell>
          <cell r="S2037">
            <v>0</v>
          </cell>
          <cell r="T2037">
            <v>18</v>
          </cell>
          <cell r="U2037">
            <v>12810</v>
          </cell>
          <cell r="V2037">
            <v>32940</v>
          </cell>
          <cell r="W2037">
            <v>-23</v>
          </cell>
          <cell r="X2037">
            <v>-42090</v>
          </cell>
        </row>
        <row r="2038">
          <cell r="A2038">
            <v>2014</v>
          </cell>
          <cell r="B2038">
            <v>8043</v>
          </cell>
          <cell r="C2038" t="str">
            <v>OPEN SOFTWARE SRL</v>
          </cell>
          <cell r="D2038">
            <v>41820</v>
          </cell>
          <cell r="E2038" t="str">
            <v xml:space="preserve">2712            </v>
          </cell>
          <cell r="F2038">
            <v>41831</v>
          </cell>
          <cell r="G2038">
            <v>1294.42</v>
          </cell>
          <cell r="H2038">
            <v>1294.42</v>
          </cell>
          <cell r="I2038">
            <v>0</v>
          </cell>
          <cell r="J2038">
            <v>41838</v>
          </cell>
          <cell r="K2038">
            <v>30</v>
          </cell>
          <cell r="L2038">
            <v>42005</v>
          </cell>
          <cell r="M2038">
            <v>42369</v>
          </cell>
          <cell r="N2038">
            <v>0</v>
          </cell>
          <cell r="O2038">
            <v>1332</v>
          </cell>
          <cell r="P2038">
            <v>0</v>
          </cell>
          <cell r="Q2038">
            <v>7</v>
          </cell>
          <cell r="R2038" t="str">
            <v>S</v>
          </cell>
          <cell r="S2038">
            <v>0</v>
          </cell>
          <cell r="T2038">
            <v>18</v>
          </cell>
          <cell r="U2038">
            <v>9060.94</v>
          </cell>
          <cell r="V2038">
            <v>23299.56</v>
          </cell>
          <cell r="W2038">
            <v>-23</v>
          </cell>
          <cell r="X2038">
            <v>-29771.66</v>
          </cell>
        </row>
        <row r="2039">
          <cell r="A2039">
            <v>2014</v>
          </cell>
          <cell r="B2039">
            <v>8045</v>
          </cell>
          <cell r="C2039" t="str">
            <v>BASAGLIA ALBERTO</v>
          </cell>
          <cell r="D2039">
            <v>41827</v>
          </cell>
          <cell r="E2039" t="str">
            <v xml:space="preserve">21              </v>
          </cell>
          <cell r="F2039">
            <v>41831</v>
          </cell>
          <cell r="G2039">
            <v>3625.63</v>
          </cell>
          <cell r="H2039">
            <v>0</v>
          </cell>
          <cell r="I2039">
            <v>0</v>
          </cell>
          <cell r="K2039">
            <v>30</v>
          </cell>
          <cell r="L2039">
            <v>42005</v>
          </cell>
          <cell r="M2039">
            <v>42369</v>
          </cell>
          <cell r="N2039">
            <v>0</v>
          </cell>
          <cell r="P2039">
            <v>0</v>
          </cell>
          <cell r="Q2039">
            <v>0</v>
          </cell>
          <cell r="R2039" t="str">
            <v>N</v>
          </cell>
          <cell r="S2039">
            <v>3625.63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</row>
        <row r="2040">
          <cell r="A2040">
            <v>2014</v>
          </cell>
          <cell r="B2040">
            <v>8044</v>
          </cell>
          <cell r="C2040" t="str">
            <v>INRETE SRL</v>
          </cell>
          <cell r="D2040">
            <v>41828</v>
          </cell>
          <cell r="E2040" t="str">
            <v xml:space="preserve">946             </v>
          </cell>
          <cell r="F2040">
            <v>41831</v>
          </cell>
          <cell r="G2040">
            <v>1312.59</v>
          </cell>
          <cell r="H2040">
            <v>0</v>
          </cell>
          <cell r="I2040">
            <v>0</v>
          </cell>
          <cell r="K2040">
            <v>30</v>
          </cell>
          <cell r="L2040">
            <v>42005</v>
          </cell>
          <cell r="M2040">
            <v>42369</v>
          </cell>
          <cell r="N2040">
            <v>0</v>
          </cell>
          <cell r="P2040">
            <v>0</v>
          </cell>
          <cell r="Q2040">
            <v>0</v>
          </cell>
          <cell r="R2040" t="str">
            <v>N</v>
          </cell>
          <cell r="S2040">
            <v>1312.59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</row>
        <row r="2041">
          <cell r="A2041">
            <v>2014</v>
          </cell>
          <cell r="B2041">
            <v>8046</v>
          </cell>
          <cell r="C2041" t="str">
            <v>andreola costruzioni</v>
          </cell>
          <cell r="D2041">
            <v>41828</v>
          </cell>
          <cell r="E2041" t="str">
            <v xml:space="preserve">76              </v>
          </cell>
          <cell r="F2041">
            <v>41831</v>
          </cell>
          <cell r="G2041">
            <v>567.55999999999995</v>
          </cell>
          <cell r="H2041">
            <v>567.55999999999995</v>
          </cell>
          <cell r="I2041">
            <v>0</v>
          </cell>
          <cell r="J2041">
            <v>41858</v>
          </cell>
          <cell r="K2041">
            <v>30</v>
          </cell>
          <cell r="L2041">
            <v>42005</v>
          </cell>
          <cell r="M2041">
            <v>42369</v>
          </cell>
          <cell r="N2041">
            <v>0</v>
          </cell>
          <cell r="O2041">
            <v>1326</v>
          </cell>
          <cell r="P2041">
            <v>0</v>
          </cell>
          <cell r="Q2041">
            <v>27</v>
          </cell>
          <cell r="R2041" t="str">
            <v>S</v>
          </cell>
          <cell r="S2041">
            <v>0</v>
          </cell>
          <cell r="T2041">
            <v>30</v>
          </cell>
          <cell r="U2041">
            <v>15324.12</v>
          </cell>
          <cell r="V2041">
            <v>17026.8</v>
          </cell>
          <cell r="W2041">
            <v>-3</v>
          </cell>
          <cell r="X2041">
            <v>-1702.68</v>
          </cell>
        </row>
        <row r="2042">
          <cell r="A2042">
            <v>2014</v>
          </cell>
          <cell r="B2042">
            <v>8033</v>
          </cell>
          <cell r="C2042" t="str">
            <v>IST.SERV.ASS.CIMA COLBACCHINI</v>
          </cell>
          <cell r="D2042">
            <v>41820</v>
          </cell>
          <cell r="E2042" t="str">
            <v xml:space="preserve">3561            </v>
          </cell>
          <cell r="F2042">
            <v>41830</v>
          </cell>
          <cell r="G2042">
            <v>300</v>
          </cell>
          <cell r="H2042">
            <v>300</v>
          </cell>
          <cell r="I2042">
            <v>0</v>
          </cell>
          <cell r="J2042">
            <v>41835</v>
          </cell>
          <cell r="K2042">
            <v>30</v>
          </cell>
          <cell r="L2042">
            <v>42005</v>
          </cell>
          <cell r="M2042">
            <v>42369</v>
          </cell>
          <cell r="N2042">
            <v>0</v>
          </cell>
          <cell r="O2042">
            <v>1582</v>
          </cell>
          <cell r="P2042">
            <v>0</v>
          </cell>
          <cell r="Q2042">
            <v>5</v>
          </cell>
          <cell r="R2042" t="str">
            <v>S</v>
          </cell>
          <cell r="S2042">
            <v>0</v>
          </cell>
          <cell r="T2042">
            <v>15</v>
          </cell>
          <cell r="U2042">
            <v>1500</v>
          </cell>
          <cell r="V2042">
            <v>4500</v>
          </cell>
          <cell r="W2042">
            <v>-25</v>
          </cell>
          <cell r="X2042">
            <v>-7500</v>
          </cell>
        </row>
        <row r="2043">
          <cell r="A2043">
            <v>2014</v>
          </cell>
          <cell r="B2043">
            <v>8048</v>
          </cell>
          <cell r="C2043" t="str">
            <v>andreola costruzioni</v>
          </cell>
          <cell r="D2043">
            <v>41830</v>
          </cell>
          <cell r="E2043" t="str">
            <v xml:space="preserve">78              </v>
          </cell>
          <cell r="F2043">
            <v>41834</v>
          </cell>
          <cell r="G2043">
            <v>567.55999999999995</v>
          </cell>
          <cell r="H2043">
            <v>567.55999999999995</v>
          </cell>
          <cell r="I2043">
            <v>0</v>
          </cell>
          <cell r="J2043">
            <v>41858</v>
          </cell>
          <cell r="K2043">
            <v>30</v>
          </cell>
          <cell r="L2043">
            <v>42005</v>
          </cell>
          <cell r="M2043">
            <v>42369</v>
          </cell>
          <cell r="N2043">
            <v>0</v>
          </cell>
          <cell r="O2043">
            <v>1326</v>
          </cell>
          <cell r="P2043">
            <v>0</v>
          </cell>
          <cell r="Q2043">
            <v>24</v>
          </cell>
          <cell r="R2043" t="str">
            <v>S</v>
          </cell>
          <cell r="S2043">
            <v>0</v>
          </cell>
          <cell r="T2043">
            <v>28</v>
          </cell>
          <cell r="U2043">
            <v>13621.44</v>
          </cell>
          <cell r="V2043">
            <v>15891.68</v>
          </cell>
          <cell r="W2043">
            <v>-6</v>
          </cell>
          <cell r="X2043">
            <v>-3405.36</v>
          </cell>
        </row>
        <row r="2044">
          <cell r="A2044">
            <v>2014</v>
          </cell>
          <cell r="B2044">
            <v>8088</v>
          </cell>
          <cell r="C2044" t="str">
            <v>EASYPROMO SNC</v>
          </cell>
          <cell r="D2044">
            <v>41830</v>
          </cell>
          <cell r="E2044" t="str">
            <v xml:space="preserve">200             </v>
          </cell>
          <cell r="F2044">
            <v>41838</v>
          </cell>
          <cell r="G2044">
            <v>73.2</v>
          </cell>
          <cell r="H2044">
            <v>73.2</v>
          </cell>
          <cell r="I2044">
            <v>0</v>
          </cell>
          <cell r="J2044">
            <v>41855</v>
          </cell>
          <cell r="K2044">
            <v>30</v>
          </cell>
          <cell r="L2044">
            <v>42005</v>
          </cell>
          <cell r="M2044">
            <v>42369</v>
          </cell>
          <cell r="N2044">
            <v>0</v>
          </cell>
          <cell r="O2044">
            <v>1207</v>
          </cell>
          <cell r="P2044">
            <v>0</v>
          </cell>
          <cell r="Q2044">
            <v>17</v>
          </cell>
          <cell r="R2044" t="str">
            <v>S</v>
          </cell>
          <cell r="S2044">
            <v>0</v>
          </cell>
          <cell r="T2044">
            <v>25</v>
          </cell>
          <cell r="U2044">
            <v>1244.4000000000001</v>
          </cell>
          <cell r="V2044">
            <v>1830</v>
          </cell>
          <cell r="W2044">
            <v>-13</v>
          </cell>
          <cell r="X2044">
            <v>-951.6</v>
          </cell>
        </row>
        <row r="2045">
          <cell r="A2045">
            <v>2014</v>
          </cell>
          <cell r="B2045">
            <v>8092</v>
          </cell>
          <cell r="C2045" t="str">
            <v>BISINELLA GIO.BATTA SNC</v>
          </cell>
          <cell r="D2045">
            <v>41830</v>
          </cell>
          <cell r="E2045" t="str">
            <v xml:space="preserve">27              </v>
          </cell>
          <cell r="F2045">
            <v>41843</v>
          </cell>
          <cell r="G2045">
            <v>2695</v>
          </cell>
          <cell r="H2045">
            <v>2695</v>
          </cell>
          <cell r="I2045">
            <v>0</v>
          </cell>
          <cell r="J2045">
            <v>41871</v>
          </cell>
          <cell r="K2045">
            <v>30</v>
          </cell>
          <cell r="L2045">
            <v>42005</v>
          </cell>
          <cell r="M2045">
            <v>42369</v>
          </cell>
          <cell r="N2045">
            <v>0</v>
          </cell>
          <cell r="O2045">
            <v>1313</v>
          </cell>
          <cell r="P2045">
            <v>245</v>
          </cell>
          <cell r="Q2045">
            <v>28</v>
          </cell>
          <cell r="R2045" t="str">
            <v>S</v>
          </cell>
          <cell r="S2045">
            <v>0</v>
          </cell>
          <cell r="T2045">
            <v>41</v>
          </cell>
          <cell r="U2045">
            <v>75460</v>
          </cell>
          <cell r="V2045">
            <v>110495</v>
          </cell>
          <cell r="W2045">
            <v>-2</v>
          </cell>
          <cell r="X2045">
            <v>-5390</v>
          </cell>
        </row>
        <row r="2046">
          <cell r="A2046">
            <v>2014</v>
          </cell>
          <cell r="B2046">
            <v>8093</v>
          </cell>
          <cell r="C2046" t="str">
            <v>ENI S.P.A.</v>
          </cell>
          <cell r="D2046">
            <v>41820</v>
          </cell>
          <cell r="E2046" t="str">
            <v xml:space="preserve">29562706        </v>
          </cell>
          <cell r="F2046">
            <v>41843</v>
          </cell>
          <cell r="G2046">
            <v>981.65</v>
          </cell>
          <cell r="H2046">
            <v>981.65</v>
          </cell>
          <cell r="I2046">
            <v>0</v>
          </cell>
          <cell r="J2046">
            <v>41870</v>
          </cell>
          <cell r="K2046">
            <v>30</v>
          </cell>
          <cell r="L2046">
            <v>42005</v>
          </cell>
          <cell r="M2046">
            <v>42369</v>
          </cell>
          <cell r="N2046">
            <v>0</v>
          </cell>
          <cell r="O2046">
            <v>1202</v>
          </cell>
          <cell r="P2046">
            <v>0</v>
          </cell>
          <cell r="Q2046">
            <v>27</v>
          </cell>
          <cell r="R2046" t="str">
            <v>S</v>
          </cell>
          <cell r="S2046">
            <v>0</v>
          </cell>
          <cell r="T2046">
            <v>50</v>
          </cell>
          <cell r="U2046">
            <v>26504.55</v>
          </cell>
          <cell r="V2046">
            <v>49082.5</v>
          </cell>
          <cell r="W2046">
            <v>-3</v>
          </cell>
          <cell r="X2046">
            <v>-2944.95</v>
          </cell>
        </row>
        <row r="2047">
          <cell r="A2047">
            <v>2014</v>
          </cell>
          <cell r="B2047">
            <v>8094</v>
          </cell>
          <cell r="C2047" t="str">
            <v>PADANA SEGNALETICA SRL</v>
          </cell>
          <cell r="D2047">
            <v>41830</v>
          </cell>
          <cell r="E2047" t="str">
            <v xml:space="preserve">113             </v>
          </cell>
          <cell r="F2047">
            <v>41843</v>
          </cell>
          <cell r="G2047">
            <v>558.88</v>
          </cell>
          <cell r="H2047">
            <v>558.88</v>
          </cell>
          <cell r="I2047">
            <v>0</v>
          </cell>
          <cell r="J2047">
            <v>41886</v>
          </cell>
          <cell r="K2047">
            <v>30</v>
          </cell>
          <cell r="L2047">
            <v>42005</v>
          </cell>
          <cell r="M2047">
            <v>42369</v>
          </cell>
          <cell r="N2047">
            <v>0</v>
          </cell>
          <cell r="O2047">
            <v>2502</v>
          </cell>
          <cell r="P2047">
            <v>0</v>
          </cell>
          <cell r="Q2047">
            <v>43</v>
          </cell>
          <cell r="R2047" t="str">
            <v>S</v>
          </cell>
          <cell r="S2047">
            <v>0</v>
          </cell>
          <cell r="T2047">
            <v>56</v>
          </cell>
          <cell r="U2047">
            <v>24031.84</v>
          </cell>
          <cell r="V2047">
            <v>31297.279999999999</v>
          </cell>
          <cell r="W2047">
            <v>13</v>
          </cell>
          <cell r="X2047">
            <v>7265.44</v>
          </cell>
        </row>
        <row r="2048">
          <cell r="A2048">
            <v>2014</v>
          </cell>
          <cell r="B2048">
            <v>8096</v>
          </cell>
          <cell r="C2048" t="str">
            <v>ADELANTE SOC.COOP.SOC.LE ONLUS</v>
          </cell>
          <cell r="D2048">
            <v>41820</v>
          </cell>
          <cell r="E2048" t="str">
            <v xml:space="preserve">192             </v>
          </cell>
          <cell r="F2048">
            <v>41843</v>
          </cell>
          <cell r="G2048">
            <v>1163.24</v>
          </cell>
          <cell r="H2048">
            <v>1163.24</v>
          </cell>
          <cell r="I2048">
            <v>0</v>
          </cell>
          <cell r="J2048">
            <v>41858</v>
          </cell>
          <cell r="K2048">
            <v>30</v>
          </cell>
          <cell r="L2048">
            <v>42005</v>
          </cell>
          <cell r="M2048">
            <v>42369</v>
          </cell>
          <cell r="N2048">
            <v>0</v>
          </cell>
          <cell r="O2048">
            <v>1582</v>
          </cell>
          <cell r="P2048">
            <v>0</v>
          </cell>
          <cell r="Q2048">
            <v>15</v>
          </cell>
          <cell r="R2048" t="str">
            <v>S</v>
          </cell>
          <cell r="S2048">
            <v>0</v>
          </cell>
          <cell r="T2048">
            <v>38</v>
          </cell>
          <cell r="U2048">
            <v>17448.599999999999</v>
          </cell>
          <cell r="V2048">
            <v>44203.12</v>
          </cell>
          <cell r="W2048">
            <v>-15</v>
          </cell>
          <cell r="X2048">
            <v>-17448.599999999999</v>
          </cell>
        </row>
        <row r="2049">
          <cell r="A2049">
            <v>2014</v>
          </cell>
          <cell r="B2049">
            <v>8097</v>
          </cell>
          <cell r="C2049" t="str">
            <v>ADELANTE SOC.COOP.SOC.LE ONLUS</v>
          </cell>
          <cell r="D2049">
            <v>41820</v>
          </cell>
          <cell r="E2049" t="str">
            <v xml:space="preserve">194             </v>
          </cell>
          <cell r="F2049">
            <v>41843</v>
          </cell>
          <cell r="G2049">
            <v>705.64</v>
          </cell>
          <cell r="H2049">
            <v>705.64</v>
          </cell>
          <cell r="I2049">
            <v>0</v>
          </cell>
          <cell r="J2049">
            <v>41858</v>
          </cell>
          <cell r="K2049">
            <v>30</v>
          </cell>
          <cell r="L2049">
            <v>42005</v>
          </cell>
          <cell r="M2049">
            <v>42369</v>
          </cell>
          <cell r="N2049">
            <v>0</v>
          </cell>
          <cell r="O2049">
            <v>1582</v>
          </cell>
          <cell r="P2049">
            <v>0</v>
          </cell>
          <cell r="Q2049">
            <v>15</v>
          </cell>
          <cell r="R2049" t="str">
            <v>S</v>
          </cell>
          <cell r="S2049">
            <v>0</v>
          </cell>
          <cell r="T2049">
            <v>38</v>
          </cell>
          <cell r="U2049">
            <v>10584.6</v>
          </cell>
          <cell r="V2049">
            <v>26814.32</v>
          </cell>
          <cell r="W2049">
            <v>-15</v>
          </cell>
          <cell r="X2049">
            <v>-10584.6</v>
          </cell>
        </row>
        <row r="2050">
          <cell r="A2050">
            <v>2014</v>
          </cell>
          <cell r="B2050">
            <v>8100</v>
          </cell>
          <cell r="C2050" t="str">
            <v>AGOGEST SRL</v>
          </cell>
          <cell r="D2050">
            <v>41820</v>
          </cell>
          <cell r="E2050" t="str">
            <v xml:space="preserve">1402            </v>
          </cell>
          <cell r="F2050">
            <v>41843</v>
          </cell>
          <cell r="G2050">
            <v>567.59</v>
          </cell>
          <cell r="H2050">
            <v>567.59</v>
          </cell>
          <cell r="I2050">
            <v>0</v>
          </cell>
          <cell r="J2050">
            <v>41856</v>
          </cell>
          <cell r="K2050">
            <v>30</v>
          </cell>
          <cell r="L2050">
            <v>42005</v>
          </cell>
          <cell r="M2050">
            <v>42369</v>
          </cell>
          <cell r="N2050">
            <v>0</v>
          </cell>
          <cell r="O2050">
            <v>1334</v>
          </cell>
          <cell r="P2050">
            <v>0</v>
          </cell>
          <cell r="Q2050">
            <v>13</v>
          </cell>
          <cell r="R2050" t="str">
            <v>S</v>
          </cell>
          <cell r="S2050">
            <v>0</v>
          </cell>
          <cell r="T2050">
            <v>36</v>
          </cell>
          <cell r="U2050">
            <v>7378.67</v>
          </cell>
          <cell r="V2050">
            <v>20433.240000000002</v>
          </cell>
          <cell r="W2050">
            <v>-17</v>
          </cell>
          <cell r="X2050">
            <v>-9649.0300000000007</v>
          </cell>
        </row>
        <row r="2051">
          <cell r="A2051">
            <v>2014</v>
          </cell>
          <cell r="B2051">
            <v>8098</v>
          </cell>
          <cell r="C2051" t="str">
            <v>Associazione I.E.S.S.</v>
          </cell>
          <cell r="D2051">
            <v>41821</v>
          </cell>
          <cell r="E2051" t="str">
            <v xml:space="preserve">19              </v>
          </cell>
          <cell r="F2051">
            <v>41843</v>
          </cell>
          <cell r="G2051">
            <v>2092.94</v>
          </cell>
          <cell r="H2051">
            <v>2092.94</v>
          </cell>
          <cell r="I2051">
            <v>0</v>
          </cell>
          <cell r="J2051">
            <v>41858</v>
          </cell>
          <cell r="K2051">
            <v>30</v>
          </cell>
          <cell r="L2051">
            <v>42005</v>
          </cell>
          <cell r="M2051">
            <v>42369</v>
          </cell>
          <cell r="N2051">
            <v>0</v>
          </cell>
          <cell r="O2051">
            <v>1582</v>
          </cell>
          <cell r="P2051">
            <v>0</v>
          </cell>
          <cell r="Q2051">
            <v>15</v>
          </cell>
          <cell r="R2051" t="str">
            <v>S</v>
          </cell>
          <cell r="S2051">
            <v>0</v>
          </cell>
          <cell r="T2051">
            <v>37</v>
          </cell>
          <cell r="U2051">
            <v>31394.1</v>
          </cell>
          <cell r="V2051">
            <v>77438.78</v>
          </cell>
          <cell r="W2051">
            <v>-15</v>
          </cell>
          <cell r="X2051">
            <v>-31394.1</v>
          </cell>
        </row>
        <row r="2052">
          <cell r="A2052">
            <v>2014</v>
          </cell>
          <cell r="B2052">
            <v>8103</v>
          </cell>
          <cell r="C2052" t="str">
            <v>ENEL ENERGIA SPA MERCATO LIBER</v>
          </cell>
          <cell r="D2052">
            <v>41825</v>
          </cell>
          <cell r="E2052" t="str">
            <v xml:space="preserve">2527341144      </v>
          </cell>
          <cell r="F2052">
            <v>41843</v>
          </cell>
          <cell r="G2052">
            <v>134.69999999999999</v>
          </cell>
          <cell r="H2052">
            <v>134.69999999999999</v>
          </cell>
          <cell r="I2052">
            <v>0</v>
          </cell>
          <cell r="J2052">
            <v>41849</v>
          </cell>
          <cell r="K2052">
            <v>30</v>
          </cell>
          <cell r="L2052">
            <v>42005</v>
          </cell>
          <cell r="M2052">
            <v>42369</v>
          </cell>
          <cell r="N2052">
            <v>0</v>
          </cell>
          <cell r="O2052">
            <v>1316</v>
          </cell>
          <cell r="P2052">
            <v>24.29</v>
          </cell>
          <cell r="Q2052">
            <v>6</v>
          </cell>
          <cell r="R2052" t="str">
            <v>S</v>
          </cell>
          <cell r="S2052">
            <v>0</v>
          </cell>
          <cell r="T2052">
            <v>24</v>
          </cell>
          <cell r="U2052">
            <v>808.2</v>
          </cell>
          <cell r="V2052">
            <v>3232.8</v>
          </cell>
          <cell r="W2052">
            <v>-24</v>
          </cell>
          <cell r="X2052">
            <v>-3232.8</v>
          </cell>
        </row>
        <row r="2053">
          <cell r="A2053">
            <v>2014</v>
          </cell>
          <cell r="B2053">
            <v>8104</v>
          </cell>
          <cell r="C2053" t="str">
            <v>ENEL ENERGIA SPA MERCATO LIBER</v>
          </cell>
          <cell r="D2053">
            <v>41825</v>
          </cell>
          <cell r="E2053" t="str">
            <v xml:space="preserve">2527218645      </v>
          </cell>
          <cell r="F2053">
            <v>41843</v>
          </cell>
          <cell r="G2053">
            <v>431.38</v>
          </cell>
          <cell r="H2053">
            <v>431.38</v>
          </cell>
          <cell r="I2053">
            <v>0</v>
          </cell>
          <cell r="J2053">
            <v>41849</v>
          </cell>
          <cell r="K2053">
            <v>30</v>
          </cell>
          <cell r="L2053">
            <v>42005</v>
          </cell>
          <cell r="M2053">
            <v>42369</v>
          </cell>
          <cell r="N2053">
            <v>0</v>
          </cell>
          <cell r="O2053">
            <v>1316</v>
          </cell>
          <cell r="P2053">
            <v>77.790000000000006</v>
          </cell>
          <cell r="Q2053">
            <v>6</v>
          </cell>
          <cell r="R2053" t="str">
            <v>S</v>
          </cell>
          <cell r="S2053">
            <v>0</v>
          </cell>
          <cell r="T2053">
            <v>24</v>
          </cell>
          <cell r="U2053">
            <v>2588.2800000000002</v>
          </cell>
          <cell r="V2053">
            <v>10353.120000000001</v>
          </cell>
          <cell r="W2053">
            <v>-24</v>
          </cell>
          <cell r="X2053">
            <v>-10353.120000000001</v>
          </cell>
        </row>
        <row r="2054">
          <cell r="A2054">
            <v>2014</v>
          </cell>
          <cell r="B2054">
            <v>8101</v>
          </cell>
          <cell r="C2054" t="str">
            <v>CENTRO ANZIANI VILLA ALDINA</v>
          </cell>
          <cell r="D2054">
            <v>41829</v>
          </cell>
          <cell r="E2054" t="str">
            <v xml:space="preserve">518             </v>
          </cell>
          <cell r="F2054">
            <v>41843</v>
          </cell>
          <cell r="G2054">
            <v>2852.5</v>
          </cell>
          <cell r="H2054">
            <v>2852.5</v>
          </cell>
          <cell r="I2054">
            <v>0</v>
          </cell>
          <cell r="J2054">
            <v>41858</v>
          </cell>
          <cell r="K2054">
            <v>30</v>
          </cell>
          <cell r="L2054">
            <v>42005</v>
          </cell>
          <cell r="M2054">
            <v>42369</v>
          </cell>
          <cell r="N2054">
            <v>0</v>
          </cell>
          <cell r="O2054">
            <v>1582</v>
          </cell>
          <cell r="P2054">
            <v>0</v>
          </cell>
          <cell r="Q2054">
            <v>15</v>
          </cell>
          <cell r="R2054" t="str">
            <v>S</v>
          </cell>
          <cell r="S2054">
            <v>0</v>
          </cell>
          <cell r="T2054">
            <v>29</v>
          </cell>
          <cell r="U2054">
            <v>42787.5</v>
          </cell>
          <cell r="V2054">
            <v>82722.5</v>
          </cell>
          <cell r="W2054">
            <v>-15</v>
          </cell>
          <cell r="X2054">
            <v>-42787.5</v>
          </cell>
        </row>
        <row r="2055">
          <cell r="A2055">
            <v>2014</v>
          </cell>
          <cell r="B2055">
            <v>8131</v>
          </cell>
          <cell r="C2055" t="str">
            <v>GASCOM SPA</v>
          </cell>
          <cell r="D2055">
            <v>41830</v>
          </cell>
          <cell r="E2055" t="str">
            <v xml:space="preserve">110542          </v>
          </cell>
          <cell r="F2055">
            <v>41844</v>
          </cell>
          <cell r="G2055">
            <v>3667.11</v>
          </cell>
          <cell r="H2055">
            <v>175.5</v>
          </cell>
          <cell r="I2055">
            <v>0</v>
          </cell>
          <cell r="J2055">
            <v>41887</v>
          </cell>
          <cell r="K2055">
            <v>30</v>
          </cell>
          <cell r="L2055">
            <v>42005</v>
          </cell>
          <cell r="M2055">
            <v>42369</v>
          </cell>
          <cell r="N2055">
            <v>0</v>
          </cell>
          <cell r="O2055">
            <v>1313</v>
          </cell>
          <cell r="P2055">
            <v>123.8</v>
          </cell>
          <cell r="Q2055">
            <v>0</v>
          </cell>
          <cell r="R2055" t="str">
            <v>N</v>
          </cell>
          <cell r="S2055">
            <v>3367.81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</row>
        <row r="2056">
          <cell r="A2056">
            <v>2014</v>
          </cell>
          <cell r="B2056">
            <v>8131</v>
          </cell>
          <cell r="C2056" t="str">
            <v>GASCOM SPA</v>
          </cell>
          <cell r="D2056">
            <v>41830</v>
          </cell>
          <cell r="E2056" t="str">
            <v xml:space="preserve">110542          </v>
          </cell>
          <cell r="F2056">
            <v>41844</v>
          </cell>
          <cell r="G2056">
            <v>3667.11</v>
          </cell>
          <cell r="H2056">
            <v>3491.61</v>
          </cell>
          <cell r="I2056">
            <v>0</v>
          </cell>
          <cell r="J2056">
            <v>41887</v>
          </cell>
          <cell r="K2056">
            <v>30</v>
          </cell>
          <cell r="L2056">
            <v>42005</v>
          </cell>
          <cell r="M2056">
            <v>42369</v>
          </cell>
          <cell r="N2056">
            <v>0</v>
          </cell>
          <cell r="O2056">
            <v>1316</v>
          </cell>
          <cell r="P2056">
            <v>123.8</v>
          </cell>
          <cell r="Q2056">
            <v>0</v>
          </cell>
          <cell r="R2056" t="str">
            <v>N</v>
          </cell>
          <cell r="S2056">
            <v>51.7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</row>
        <row r="2057">
          <cell r="A2057">
            <v>2014</v>
          </cell>
          <cell r="B2057">
            <v>8132</v>
          </cell>
          <cell r="C2057" t="str">
            <v>GASCOM SPA</v>
          </cell>
          <cell r="D2057">
            <v>41830</v>
          </cell>
          <cell r="E2057" t="str">
            <v xml:space="preserve">110541          </v>
          </cell>
          <cell r="F2057">
            <v>41844</v>
          </cell>
          <cell r="G2057">
            <v>6643.78</v>
          </cell>
          <cell r="H2057">
            <v>6643.78</v>
          </cell>
          <cell r="I2057">
            <v>0</v>
          </cell>
          <cell r="J2057">
            <v>41887</v>
          </cell>
          <cell r="K2057">
            <v>30</v>
          </cell>
          <cell r="L2057">
            <v>42005</v>
          </cell>
          <cell r="M2057">
            <v>42369</v>
          </cell>
          <cell r="N2057">
            <v>0</v>
          </cell>
          <cell r="O2057">
            <v>1316</v>
          </cell>
          <cell r="P2057">
            <v>0</v>
          </cell>
          <cell r="Q2057">
            <v>43</v>
          </cell>
          <cell r="R2057" t="str">
            <v>S</v>
          </cell>
          <cell r="S2057">
            <v>0</v>
          </cell>
          <cell r="T2057">
            <v>57</v>
          </cell>
          <cell r="U2057">
            <v>285682.53999999998</v>
          </cell>
          <cell r="V2057">
            <v>378695.46</v>
          </cell>
          <cell r="W2057">
            <v>13</v>
          </cell>
          <cell r="X2057">
            <v>86369.14</v>
          </cell>
        </row>
        <row r="2058">
          <cell r="A2058">
            <v>2014</v>
          </cell>
          <cell r="B2058">
            <v>8714</v>
          </cell>
          <cell r="C2058" t="str">
            <v>GASCOM SPA</v>
          </cell>
          <cell r="D2058">
            <v>41830</v>
          </cell>
          <cell r="E2058" t="str">
            <v xml:space="preserve">110543/e        </v>
          </cell>
          <cell r="F2058">
            <v>41836</v>
          </cell>
          <cell r="G2058">
            <v>3078.84</v>
          </cell>
          <cell r="H2058">
            <v>3078.84</v>
          </cell>
          <cell r="I2058">
            <v>0</v>
          </cell>
          <cell r="J2058">
            <v>41912</v>
          </cell>
          <cell r="K2058">
            <v>30</v>
          </cell>
          <cell r="L2058">
            <v>42005</v>
          </cell>
          <cell r="M2058">
            <v>42369</v>
          </cell>
          <cell r="N2058">
            <v>0</v>
          </cell>
          <cell r="O2058">
            <v>1316</v>
          </cell>
          <cell r="P2058">
            <v>12.57</v>
          </cell>
          <cell r="Q2058">
            <v>76</v>
          </cell>
          <cell r="R2058" t="str">
            <v>S</v>
          </cell>
          <cell r="S2058">
            <v>0</v>
          </cell>
          <cell r="T2058">
            <v>82</v>
          </cell>
          <cell r="U2058">
            <v>233991.84</v>
          </cell>
          <cell r="V2058">
            <v>252464.88</v>
          </cell>
          <cell r="W2058">
            <v>46</v>
          </cell>
          <cell r="X2058">
            <v>141626.64000000001</v>
          </cell>
        </row>
        <row r="2059">
          <cell r="A2059">
            <v>2014</v>
          </cell>
          <cell r="B2059">
            <v>8099</v>
          </cell>
          <cell r="C2059" t="str">
            <v>Associazione I.E.S.S.</v>
          </cell>
          <cell r="D2059">
            <v>41836</v>
          </cell>
          <cell r="E2059" t="str">
            <v xml:space="preserve">18              </v>
          </cell>
          <cell r="F2059">
            <v>41843</v>
          </cell>
          <cell r="G2059">
            <v>2303.2800000000002</v>
          </cell>
          <cell r="H2059">
            <v>2303.2800000000002</v>
          </cell>
          <cell r="I2059">
            <v>0</v>
          </cell>
          <cell r="J2059">
            <v>41858</v>
          </cell>
          <cell r="K2059">
            <v>30</v>
          </cell>
          <cell r="L2059">
            <v>42005</v>
          </cell>
          <cell r="M2059">
            <v>42369</v>
          </cell>
          <cell r="N2059">
            <v>0</v>
          </cell>
          <cell r="O2059">
            <v>1582</v>
          </cell>
          <cell r="P2059">
            <v>0</v>
          </cell>
          <cell r="Q2059">
            <v>15</v>
          </cell>
          <cell r="R2059" t="str">
            <v>S</v>
          </cell>
          <cell r="S2059">
            <v>0</v>
          </cell>
          <cell r="T2059">
            <v>22</v>
          </cell>
          <cell r="U2059">
            <v>34549.199999999997</v>
          </cell>
          <cell r="V2059">
            <v>50672.160000000003</v>
          </cell>
          <cell r="W2059">
            <v>-15</v>
          </cell>
          <cell r="X2059">
            <v>-34549.199999999997</v>
          </cell>
        </row>
        <row r="2060">
          <cell r="A2060">
            <v>2014</v>
          </cell>
          <cell r="B2060">
            <v>8102</v>
          </cell>
          <cell r="C2060" t="str">
            <v>ASSOC.SPORT.DIL. ATLETICA NEVI</v>
          </cell>
          <cell r="D2060">
            <v>41821</v>
          </cell>
          <cell r="E2060" t="str">
            <v xml:space="preserve">2               </v>
          </cell>
          <cell r="F2060">
            <v>41843</v>
          </cell>
          <cell r="G2060">
            <v>1750</v>
          </cell>
          <cell r="H2060">
            <v>1750</v>
          </cell>
          <cell r="I2060">
            <v>0</v>
          </cell>
          <cell r="J2060">
            <v>41855</v>
          </cell>
          <cell r="K2060">
            <v>30</v>
          </cell>
          <cell r="L2060">
            <v>42005</v>
          </cell>
          <cell r="M2060">
            <v>42369</v>
          </cell>
          <cell r="N2060">
            <v>0</v>
          </cell>
          <cell r="O2060">
            <v>1306</v>
          </cell>
          <cell r="P2060">
            <v>315.57</v>
          </cell>
          <cell r="Q2060">
            <v>12</v>
          </cell>
          <cell r="R2060" t="str">
            <v>S</v>
          </cell>
          <cell r="S2060">
            <v>0</v>
          </cell>
          <cell r="T2060">
            <v>34</v>
          </cell>
          <cell r="U2060">
            <v>21000</v>
          </cell>
          <cell r="V2060">
            <v>59500</v>
          </cell>
          <cell r="W2060">
            <v>-18</v>
          </cell>
          <cell r="X2060">
            <v>-31500</v>
          </cell>
        </row>
        <row r="2061">
          <cell r="A2061">
            <v>2014</v>
          </cell>
          <cell r="B2061">
            <v>8134</v>
          </cell>
          <cell r="C2061" t="str">
            <v>GASCOM SPA</v>
          </cell>
          <cell r="D2061">
            <v>41830</v>
          </cell>
          <cell r="E2061" t="str">
            <v xml:space="preserve">110544          </v>
          </cell>
          <cell r="F2061">
            <v>41845</v>
          </cell>
          <cell r="G2061">
            <v>109.73</v>
          </cell>
          <cell r="H2061">
            <v>109.73</v>
          </cell>
          <cell r="I2061">
            <v>0</v>
          </cell>
          <cell r="J2061">
            <v>41887</v>
          </cell>
          <cell r="K2061">
            <v>30</v>
          </cell>
          <cell r="L2061">
            <v>42005</v>
          </cell>
          <cell r="M2061">
            <v>42369</v>
          </cell>
          <cell r="N2061">
            <v>0</v>
          </cell>
          <cell r="O2061">
            <v>1313</v>
          </cell>
          <cell r="P2061">
            <v>14.84</v>
          </cell>
          <cell r="Q2061">
            <v>42</v>
          </cell>
          <cell r="R2061" t="str">
            <v>S</v>
          </cell>
          <cell r="S2061">
            <v>0</v>
          </cell>
          <cell r="T2061">
            <v>57</v>
          </cell>
          <cell r="U2061">
            <v>4608.66</v>
          </cell>
          <cell r="V2061">
            <v>6254.61</v>
          </cell>
          <cell r="W2061">
            <v>12</v>
          </cell>
          <cell r="X2061">
            <v>1316.76</v>
          </cell>
        </row>
        <row r="2062">
          <cell r="A2062">
            <v>2014</v>
          </cell>
          <cell r="B2062">
            <v>8091</v>
          </cell>
          <cell r="C2062" t="str">
            <v>OLIVETTI SPA</v>
          </cell>
          <cell r="D2062">
            <v>41820</v>
          </cell>
          <cell r="E2062" t="str">
            <v xml:space="preserve">1134695283      </v>
          </cell>
          <cell r="F2062">
            <v>41842</v>
          </cell>
          <cell r="G2062">
            <v>100.04</v>
          </cell>
          <cell r="H2062">
            <v>100.04</v>
          </cell>
          <cell r="I2062">
            <v>0</v>
          </cell>
          <cell r="J2062">
            <v>41849</v>
          </cell>
          <cell r="K2062">
            <v>30</v>
          </cell>
          <cell r="L2062">
            <v>42005</v>
          </cell>
          <cell r="M2062">
            <v>42369</v>
          </cell>
          <cell r="N2062">
            <v>0</v>
          </cell>
          <cell r="O2062">
            <v>1332</v>
          </cell>
          <cell r="P2062">
            <v>0</v>
          </cell>
          <cell r="Q2062">
            <v>7</v>
          </cell>
          <cell r="R2062" t="str">
            <v>S</v>
          </cell>
          <cell r="S2062">
            <v>0</v>
          </cell>
          <cell r="T2062">
            <v>29</v>
          </cell>
          <cell r="U2062">
            <v>700.28</v>
          </cell>
          <cell r="V2062">
            <v>2901.16</v>
          </cell>
          <cell r="W2062">
            <v>-23</v>
          </cell>
          <cell r="X2062">
            <v>-2300.92</v>
          </cell>
        </row>
        <row r="2063">
          <cell r="A2063">
            <v>2014</v>
          </cell>
          <cell r="B2063">
            <v>8089</v>
          </cell>
          <cell r="C2063" t="str">
            <v>Telecom Italia Digital Solutions spa</v>
          </cell>
          <cell r="D2063">
            <v>41836</v>
          </cell>
          <cell r="E2063" t="str">
            <v xml:space="preserve">11708           </v>
          </cell>
          <cell r="F2063">
            <v>41842</v>
          </cell>
          <cell r="G2063">
            <v>265.95</v>
          </cell>
          <cell r="H2063">
            <v>76.45</v>
          </cell>
          <cell r="I2063">
            <v>0</v>
          </cell>
          <cell r="J2063">
            <v>41849</v>
          </cell>
          <cell r="K2063">
            <v>30</v>
          </cell>
          <cell r="L2063">
            <v>42005</v>
          </cell>
          <cell r="M2063">
            <v>42369</v>
          </cell>
          <cell r="N2063">
            <v>0</v>
          </cell>
          <cell r="O2063">
            <v>1315</v>
          </cell>
          <cell r="P2063">
            <v>0</v>
          </cell>
          <cell r="Q2063">
            <v>0</v>
          </cell>
          <cell r="R2063" t="str">
            <v>N</v>
          </cell>
          <cell r="S2063">
            <v>189.5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</row>
        <row r="2064">
          <cell r="A2064">
            <v>2014</v>
          </cell>
          <cell r="B2064">
            <v>8089</v>
          </cell>
          <cell r="C2064" t="str">
            <v>Telecom Italia Digital Solutions spa</v>
          </cell>
          <cell r="D2064">
            <v>41836</v>
          </cell>
          <cell r="E2064" t="str">
            <v xml:space="preserve">11708           </v>
          </cell>
          <cell r="F2064">
            <v>41842</v>
          </cell>
          <cell r="G2064">
            <v>265.95</v>
          </cell>
          <cell r="H2064">
            <v>189.5</v>
          </cell>
          <cell r="I2064">
            <v>0</v>
          </cell>
          <cell r="J2064">
            <v>41849</v>
          </cell>
          <cell r="K2064">
            <v>30</v>
          </cell>
          <cell r="L2064">
            <v>42005</v>
          </cell>
          <cell r="M2064">
            <v>42369</v>
          </cell>
          <cell r="N2064">
            <v>0</v>
          </cell>
          <cell r="O2064">
            <v>1316</v>
          </cell>
          <cell r="P2064">
            <v>0</v>
          </cell>
          <cell r="Q2064">
            <v>0</v>
          </cell>
          <cell r="R2064" t="str">
            <v>N</v>
          </cell>
          <cell r="S2064">
            <v>76.45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</row>
        <row r="2065">
          <cell r="A2065">
            <v>2014</v>
          </cell>
          <cell r="B2065">
            <v>8090</v>
          </cell>
          <cell r="C2065" t="str">
            <v>CASA DI RIPOSO DI CARTIGLIANO</v>
          </cell>
          <cell r="D2065">
            <v>41836</v>
          </cell>
          <cell r="E2065" t="str">
            <v xml:space="preserve">485             </v>
          </cell>
          <cell r="F2065">
            <v>41842</v>
          </cell>
          <cell r="G2065">
            <v>350</v>
          </cell>
          <cell r="H2065">
            <v>350</v>
          </cell>
          <cell r="I2065">
            <v>0</v>
          </cell>
          <cell r="J2065">
            <v>41858</v>
          </cell>
          <cell r="K2065">
            <v>30</v>
          </cell>
          <cell r="L2065">
            <v>42005</v>
          </cell>
          <cell r="M2065">
            <v>42369</v>
          </cell>
          <cell r="N2065">
            <v>0</v>
          </cell>
          <cell r="O2065">
            <v>1582</v>
          </cell>
          <cell r="P2065">
            <v>0</v>
          </cell>
          <cell r="Q2065">
            <v>16</v>
          </cell>
          <cell r="R2065" t="str">
            <v>S</v>
          </cell>
          <cell r="S2065">
            <v>0</v>
          </cell>
          <cell r="T2065">
            <v>22</v>
          </cell>
          <cell r="U2065">
            <v>5600</v>
          </cell>
          <cell r="V2065">
            <v>7700</v>
          </cell>
          <cell r="W2065">
            <v>-14</v>
          </cell>
          <cell r="X2065">
            <v>-4900</v>
          </cell>
        </row>
        <row r="2066">
          <cell r="A2066">
            <v>2014</v>
          </cell>
          <cell r="B2066">
            <v>8105</v>
          </cell>
          <cell r="C2066" t="str">
            <v>GSE SPA</v>
          </cell>
          <cell r="D2066">
            <v>41648</v>
          </cell>
          <cell r="E2066" t="str">
            <v xml:space="preserve">96641           </v>
          </cell>
          <cell r="F2066">
            <v>41844</v>
          </cell>
          <cell r="G2066">
            <v>232.45</v>
          </cell>
          <cell r="H2066">
            <v>0</v>
          </cell>
          <cell r="I2066">
            <v>0</v>
          </cell>
          <cell r="K2066">
            <v>30</v>
          </cell>
          <cell r="L2066">
            <v>42005</v>
          </cell>
          <cell r="M2066">
            <v>42369</v>
          </cell>
          <cell r="N2066">
            <v>0</v>
          </cell>
          <cell r="P2066">
            <v>41.92</v>
          </cell>
          <cell r="Q2066">
            <v>0</v>
          </cell>
          <cell r="R2066" t="str">
            <v>N</v>
          </cell>
          <cell r="S2066">
            <v>190.53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</row>
        <row r="2067">
          <cell r="A2067">
            <v>2014</v>
          </cell>
          <cell r="B2067">
            <v>8119</v>
          </cell>
          <cell r="C2067" t="str">
            <v>GSE SPA</v>
          </cell>
          <cell r="D2067">
            <v>41648</v>
          </cell>
          <cell r="E2067" t="str">
            <v xml:space="preserve">96642           </v>
          </cell>
          <cell r="F2067">
            <v>41844</v>
          </cell>
          <cell r="G2067">
            <v>253.43</v>
          </cell>
          <cell r="H2067">
            <v>0</v>
          </cell>
          <cell r="I2067">
            <v>0</v>
          </cell>
          <cell r="K2067">
            <v>30</v>
          </cell>
          <cell r="L2067">
            <v>42005</v>
          </cell>
          <cell r="M2067">
            <v>42369</v>
          </cell>
          <cell r="N2067">
            <v>0</v>
          </cell>
          <cell r="P2067">
            <v>45.7</v>
          </cell>
          <cell r="Q2067">
            <v>0</v>
          </cell>
          <cell r="R2067" t="str">
            <v>N</v>
          </cell>
          <cell r="S2067">
            <v>207.73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</row>
        <row r="2068">
          <cell r="A2068">
            <v>2014</v>
          </cell>
          <cell r="B2068">
            <v>8107</v>
          </cell>
          <cell r="C2068" t="str">
            <v>GSE SPA</v>
          </cell>
          <cell r="D2068">
            <v>41680</v>
          </cell>
          <cell r="E2068" t="str">
            <v xml:space="preserve">146081          </v>
          </cell>
          <cell r="F2068">
            <v>41844</v>
          </cell>
          <cell r="G2068">
            <v>88.32</v>
          </cell>
          <cell r="H2068">
            <v>0</v>
          </cell>
          <cell r="I2068">
            <v>0</v>
          </cell>
          <cell r="K2068">
            <v>30</v>
          </cell>
          <cell r="L2068">
            <v>42005</v>
          </cell>
          <cell r="M2068">
            <v>42369</v>
          </cell>
          <cell r="N2068">
            <v>0</v>
          </cell>
          <cell r="P2068">
            <v>15.93</v>
          </cell>
          <cell r="Q2068">
            <v>0</v>
          </cell>
          <cell r="R2068" t="str">
            <v>N</v>
          </cell>
          <cell r="S2068">
            <v>72.39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</row>
        <row r="2069">
          <cell r="A2069">
            <v>2014</v>
          </cell>
          <cell r="B2069">
            <v>8121</v>
          </cell>
          <cell r="C2069" t="str">
            <v>GSE SPA</v>
          </cell>
          <cell r="D2069">
            <v>41680</v>
          </cell>
          <cell r="E2069" t="str">
            <v xml:space="preserve">146092          </v>
          </cell>
          <cell r="F2069">
            <v>41844</v>
          </cell>
          <cell r="G2069">
            <v>91.43</v>
          </cell>
          <cell r="H2069">
            <v>0</v>
          </cell>
          <cell r="I2069">
            <v>0</v>
          </cell>
          <cell r="K2069">
            <v>30</v>
          </cell>
          <cell r="L2069">
            <v>42005</v>
          </cell>
          <cell r="M2069">
            <v>42369</v>
          </cell>
          <cell r="N2069">
            <v>0</v>
          </cell>
          <cell r="P2069">
            <v>16.489999999999998</v>
          </cell>
          <cell r="Q2069">
            <v>0</v>
          </cell>
          <cell r="R2069" t="str">
            <v>N</v>
          </cell>
          <cell r="S2069">
            <v>74.94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</row>
        <row r="2070">
          <cell r="A2070">
            <v>2014</v>
          </cell>
          <cell r="B2070">
            <v>8109</v>
          </cell>
          <cell r="C2070" t="str">
            <v>GSE SPA</v>
          </cell>
          <cell r="D2070">
            <v>41708</v>
          </cell>
          <cell r="E2070" t="str">
            <v xml:space="preserve">171322          </v>
          </cell>
          <cell r="F2070">
            <v>41844</v>
          </cell>
          <cell r="G2070">
            <v>116.21</v>
          </cell>
          <cell r="H2070">
            <v>0</v>
          </cell>
          <cell r="I2070">
            <v>0</v>
          </cell>
          <cell r="K2070">
            <v>30</v>
          </cell>
          <cell r="L2070">
            <v>42005</v>
          </cell>
          <cell r="M2070">
            <v>42369</v>
          </cell>
          <cell r="N2070">
            <v>0</v>
          </cell>
          <cell r="P2070">
            <v>20.96</v>
          </cell>
          <cell r="Q2070">
            <v>0</v>
          </cell>
          <cell r="R2070" t="str">
            <v>N</v>
          </cell>
          <cell r="S2070">
            <v>95.25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</row>
        <row r="2071">
          <cell r="A2071">
            <v>2014</v>
          </cell>
          <cell r="B2071">
            <v>8123</v>
          </cell>
          <cell r="C2071" t="str">
            <v>GSE SPA</v>
          </cell>
          <cell r="D2071">
            <v>41708</v>
          </cell>
          <cell r="E2071" t="str">
            <v xml:space="preserve">171333          </v>
          </cell>
          <cell r="F2071">
            <v>41844</v>
          </cell>
          <cell r="G2071">
            <v>123.15</v>
          </cell>
          <cell r="H2071">
            <v>0</v>
          </cell>
          <cell r="I2071">
            <v>0</v>
          </cell>
          <cell r="K2071">
            <v>30</v>
          </cell>
          <cell r="L2071">
            <v>42005</v>
          </cell>
          <cell r="M2071">
            <v>42369</v>
          </cell>
          <cell r="N2071">
            <v>0</v>
          </cell>
          <cell r="P2071">
            <v>22.21</v>
          </cell>
          <cell r="Q2071">
            <v>0</v>
          </cell>
          <cell r="R2071" t="str">
            <v>N</v>
          </cell>
          <cell r="S2071">
            <v>100.94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</row>
        <row r="2072">
          <cell r="A2072">
            <v>2014</v>
          </cell>
          <cell r="B2072">
            <v>8111</v>
          </cell>
          <cell r="C2072" t="str">
            <v>GSE SPA</v>
          </cell>
          <cell r="D2072">
            <v>41736</v>
          </cell>
          <cell r="E2072" t="str">
            <v xml:space="preserve">196409          </v>
          </cell>
          <cell r="F2072">
            <v>41844</v>
          </cell>
          <cell r="G2072">
            <v>51.4</v>
          </cell>
          <cell r="H2072">
            <v>0</v>
          </cell>
          <cell r="I2072">
            <v>0</v>
          </cell>
          <cell r="K2072">
            <v>30</v>
          </cell>
          <cell r="L2072">
            <v>42005</v>
          </cell>
          <cell r="M2072">
            <v>42369</v>
          </cell>
          <cell r="N2072">
            <v>0</v>
          </cell>
          <cell r="P2072">
            <v>9.27</v>
          </cell>
          <cell r="Q2072">
            <v>0</v>
          </cell>
          <cell r="R2072" t="str">
            <v>N</v>
          </cell>
          <cell r="S2072">
            <v>42.13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</row>
        <row r="2073">
          <cell r="A2073">
            <v>2014</v>
          </cell>
          <cell r="B2073">
            <v>8125</v>
          </cell>
          <cell r="C2073" t="str">
            <v>GSE SPA</v>
          </cell>
          <cell r="D2073">
            <v>41736</v>
          </cell>
          <cell r="E2073" t="str">
            <v xml:space="preserve">196413          </v>
          </cell>
          <cell r="F2073">
            <v>41844</v>
          </cell>
          <cell r="G2073">
            <v>51.73</v>
          </cell>
          <cell r="H2073">
            <v>0</v>
          </cell>
          <cell r="I2073">
            <v>0</v>
          </cell>
          <cell r="K2073">
            <v>30</v>
          </cell>
          <cell r="L2073">
            <v>42005</v>
          </cell>
          <cell r="M2073">
            <v>42369</v>
          </cell>
          <cell r="N2073">
            <v>0</v>
          </cell>
          <cell r="P2073">
            <v>9.33</v>
          </cell>
          <cell r="Q2073">
            <v>0</v>
          </cell>
          <cell r="R2073" t="str">
            <v>N</v>
          </cell>
          <cell r="S2073">
            <v>42.4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</row>
        <row r="2074">
          <cell r="A2074">
            <v>2014</v>
          </cell>
          <cell r="B2074">
            <v>8113</v>
          </cell>
          <cell r="C2074" t="str">
            <v>GSE SPA</v>
          </cell>
          <cell r="D2074">
            <v>41768</v>
          </cell>
          <cell r="E2074" t="str">
            <v xml:space="preserve">253427          </v>
          </cell>
          <cell r="F2074">
            <v>41844</v>
          </cell>
          <cell r="G2074">
            <v>160.97999999999999</v>
          </cell>
          <cell r="H2074">
            <v>0</v>
          </cell>
          <cell r="I2074">
            <v>0</v>
          </cell>
          <cell r="K2074">
            <v>30</v>
          </cell>
          <cell r="L2074">
            <v>42005</v>
          </cell>
          <cell r="M2074">
            <v>42369</v>
          </cell>
          <cell r="N2074">
            <v>0</v>
          </cell>
          <cell r="P2074">
            <v>29.03</v>
          </cell>
          <cell r="Q2074">
            <v>0</v>
          </cell>
          <cell r="R2074" t="str">
            <v>N</v>
          </cell>
          <cell r="S2074">
            <v>131.94999999999999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</row>
        <row r="2075">
          <cell r="A2075">
            <v>2014</v>
          </cell>
          <cell r="B2075">
            <v>8115</v>
          </cell>
          <cell r="C2075" t="str">
            <v>GSE SPA</v>
          </cell>
          <cell r="D2075">
            <v>41797</v>
          </cell>
          <cell r="E2075" t="str">
            <v xml:space="preserve">276469          </v>
          </cell>
          <cell r="F2075">
            <v>41844</v>
          </cell>
          <cell r="G2075">
            <v>165.85</v>
          </cell>
          <cell r="H2075">
            <v>0</v>
          </cell>
          <cell r="I2075">
            <v>0</v>
          </cell>
          <cell r="K2075">
            <v>30</v>
          </cell>
          <cell r="L2075">
            <v>42005</v>
          </cell>
          <cell r="M2075">
            <v>42369</v>
          </cell>
          <cell r="N2075">
            <v>0</v>
          </cell>
          <cell r="P2075">
            <v>29.91</v>
          </cell>
          <cell r="Q2075">
            <v>0</v>
          </cell>
          <cell r="R2075" t="str">
            <v>N</v>
          </cell>
          <cell r="S2075">
            <v>135.94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</row>
        <row r="2076">
          <cell r="A2076">
            <v>2014</v>
          </cell>
          <cell r="B2076">
            <v>8129</v>
          </cell>
          <cell r="C2076" t="str">
            <v>GSE SPA</v>
          </cell>
          <cell r="D2076">
            <v>41797</v>
          </cell>
          <cell r="E2076" t="str">
            <v xml:space="preserve">276470          </v>
          </cell>
          <cell r="F2076">
            <v>41844</v>
          </cell>
          <cell r="G2076">
            <v>175.44</v>
          </cell>
          <cell r="H2076">
            <v>0</v>
          </cell>
          <cell r="I2076">
            <v>0</v>
          </cell>
          <cell r="K2076">
            <v>30</v>
          </cell>
          <cell r="L2076">
            <v>42005</v>
          </cell>
          <cell r="M2076">
            <v>42369</v>
          </cell>
          <cell r="N2076">
            <v>0</v>
          </cell>
          <cell r="P2076">
            <v>31.64</v>
          </cell>
          <cell r="Q2076">
            <v>0</v>
          </cell>
          <cell r="R2076" t="str">
            <v>N</v>
          </cell>
          <cell r="S2076">
            <v>143.80000000000001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</row>
        <row r="2077">
          <cell r="A2077">
            <v>2014</v>
          </cell>
          <cell r="B2077">
            <v>8161</v>
          </cell>
          <cell r="C2077" t="str">
            <v>L'AUTOINDUSTRIALE SRL</v>
          </cell>
          <cell r="D2077">
            <v>41800</v>
          </cell>
          <cell r="E2077" t="str">
            <v xml:space="preserve">356/P           </v>
          </cell>
          <cell r="F2077">
            <v>41850</v>
          </cell>
          <cell r="G2077">
            <v>366.31</v>
          </cell>
          <cell r="H2077">
            <v>366.31</v>
          </cell>
          <cell r="I2077">
            <v>0</v>
          </cell>
          <cell r="J2077">
            <v>41858</v>
          </cell>
          <cell r="K2077">
            <v>30</v>
          </cell>
          <cell r="L2077">
            <v>42005</v>
          </cell>
          <cell r="M2077">
            <v>42369</v>
          </cell>
          <cell r="N2077">
            <v>0</v>
          </cell>
          <cell r="O2077">
            <v>1312</v>
          </cell>
          <cell r="P2077">
            <v>0</v>
          </cell>
          <cell r="Q2077">
            <v>8</v>
          </cell>
          <cell r="R2077" t="str">
            <v>S</v>
          </cell>
          <cell r="S2077">
            <v>0</v>
          </cell>
          <cell r="T2077">
            <v>58</v>
          </cell>
          <cell r="U2077">
            <v>2930.48</v>
          </cell>
          <cell r="V2077">
            <v>21245.98</v>
          </cell>
          <cell r="W2077">
            <v>-22</v>
          </cell>
          <cell r="X2077">
            <v>-8058.82</v>
          </cell>
        </row>
        <row r="2078">
          <cell r="A2078">
            <v>2014</v>
          </cell>
          <cell r="B2078">
            <v>8160</v>
          </cell>
          <cell r="C2078" t="str">
            <v>L'AUTOINDUSTRIALE SRL</v>
          </cell>
          <cell r="D2078">
            <v>41817</v>
          </cell>
          <cell r="E2078" t="str">
            <v xml:space="preserve">404/P           </v>
          </cell>
          <cell r="F2078">
            <v>41850</v>
          </cell>
          <cell r="G2078">
            <v>200.41</v>
          </cell>
          <cell r="H2078">
            <v>200.41</v>
          </cell>
          <cell r="I2078">
            <v>0</v>
          </cell>
          <cell r="J2078">
            <v>41858</v>
          </cell>
          <cell r="K2078">
            <v>30</v>
          </cell>
          <cell r="L2078">
            <v>42005</v>
          </cell>
          <cell r="M2078">
            <v>42369</v>
          </cell>
          <cell r="N2078">
            <v>0</v>
          </cell>
          <cell r="O2078">
            <v>1312</v>
          </cell>
          <cell r="P2078">
            <v>0</v>
          </cell>
          <cell r="Q2078">
            <v>8</v>
          </cell>
          <cell r="R2078" t="str">
            <v>S</v>
          </cell>
          <cell r="S2078">
            <v>0</v>
          </cell>
          <cell r="T2078">
            <v>41</v>
          </cell>
          <cell r="U2078">
            <v>1603.28</v>
          </cell>
          <cell r="V2078">
            <v>8216.81</v>
          </cell>
          <cell r="W2078">
            <v>-22</v>
          </cell>
          <cell r="X2078">
            <v>-4409.0200000000004</v>
          </cell>
        </row>
        <row r="2079">
          <cell r="A2079">
            <v>2014</v>
          </cell>
          <cell r="B2079">
            <v>8133</v>
          </cell>
          <cell r="C2079" t="str">
            <v>BORDIGNON GIOVANNI CARLO</v>
          </cell>
          <cell r="D2079">
            <v>41820</v>
          </cell>
          <cell r="E2079" t="str">
            <v xml:space="preserve">129             </v>
          </cell>
          <cell r="F2079">
            <v>41845</v>
          </cell>
          <cell r="G2079">
            <v>1468.16</v>
          </cell>
          <cell r="H2079">
            <v>1468.16</v>
          </cell>
          <cell r="I2079">
            <v>0</v>
          </cell>
          <cell r="J2079">
            <v>41855</v>
          </cell>
          <cell r="K2079">
            <v>30</v>
          </cell>
          <cell r="L2079">
            <v>42005</v>
          </cell>
          <cell r="M2079">
            <v>42369</v>
          </cell>
          <cell r="N2079">
            <v>0</v>
          </cell>
          <cell r="O2079">
            <v>1210</v>
          </cell>
          <cell r="P2079">
            <v>264.75</v>
          </cell>
          <cell r="Q2079">
            <v>10</v>
          </cell>
          <cell r="R2079" t="str">
            <v>S</v>
          </cell>
          <cell r="S2079">
            <v>0</v>
          </cell>
          <cell r="T2079">
            <v>35</v>
          </cell>
          <cell r="U2079">
            <v>14681.6</v>
          </cell>
          <cell r="V2079">
            <v>51385.599999999999</v>
          </cell>
          <cell r="W2079">
            <v>-20</v>
          </cell>
          <cell r="X2079">
            <v>-29363.200000000001</v>
          </cell>
        </row>
        <row r="2080">
          <cell r="A2080">
            <v>2014</v>
          </cell>
          <cell r="B2080">
            <v>8159</v>
          </cell>
          <cell r="C2080" t="str">
            <v>COOP."SERV.SOCIALI LA GOCCIA"</v>
          </cell>
          <cell r="D2080">
            <v>41820</v>
          </cell>
          <cell r="E2080" t="str">
            <v xml:space="preserve">540/CV          </v>
          </cell>
          <cell r="F2080">
            <v>41850</v>
          </cell>
          <cell r="G2080">
            <v>4017.09</v>
          </cell>
          <cell r="H2080">
            <v>4017.09</v>
          </cell>
          <cell r="I2080">
            <v>0</v>
          </cell>
          <cell r="J2080">
            <v>41858</v>
          </cell>
          <cell r="K2080">
            <v>30</v>
          </cell>
          <cell r="L2080">
            <v>42005</v>
          </cell>
          <cell r="M2080">
            <v>42369</v>
          </cell>
          <cell r="N2080">
            <v>0</v>
          </cell>
          <cell r="O2080">
            <v>1306</v>
          </cell>
          <cell r="P2080">
            <v>154.5</v>
          </cell>
          <cell r="Q2080">
            <v>8</v>
          </cell>
          <cell r="R2080" t="str">
            <v>S</v>
          </cell>
          <cell r="S2080">
            <v>0</v>
          </cell>
          <cell r="T2080">
            <v>38</v>
          </cell>
          <cell r="U2080">
            <v>32136.720000000001</v>
          </cell>
          <cell r="V2080">
            <v>152649.42000000001</v>
          </cell>
          <cell r="W2080">
            <v>-22</v>
          </cell>
          <cell r="X2080">
            <v>-88375.98</v>
          </cell>
        </row>
        <row r="2081">
          <cell r="A2081">
            <v>2014</v>
          </cell>
          <cell r="B2081">
            <v>8117</v>
          </cell>
          <cell r="C2081" t="str">
            <v>GSE SPA</v>
          </cell>
          <cell r="D2081">
            <v>41829</v>
          </cell>
          <cell r="E2081" t="str">
            <v xml:space="preserve">320355          </v>
          </cell>
          <cell r="F2081">
            <v>41844</v>
          </cell>
          <cell r="G2081">
            <v>62.01</v>
          </cell>
          <cell r="H2081">
            <v>0</v>
          </cell>
          <cell r="I2081">
            <v>0</v>
          </cell>
          <cell r="K2081">
            <v>30</v>
          </cell>
          <cell r="L2081">
            <v>42005</v>
          </cell>
          <cell r="M2081">
            <v>42369</v>
          </cell>
          <cell r="N2081">
            <v>0</v>
          </cell>
          <cell r="P2081">
            <v>11.18</v>
          </cell>
          <cell r="Q2081">
            <v>0</v>
          </cell>
          <cell r="R2081" t="str">
            <v>N</v>
          </cell>
          <cell r="S2081">
            <v>50.83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</row>
        <row r="2082">
          <cell r="A2082">
            <v>2014</v>
          </cell>
          <cell r="B2082">
            <v>8157</v>
          </cell>
          <cell r="C2082" t="str">
            <v>INTERAZIONE SRL</v>
          </cell>
          <cell r="D2082">
            <v>41829</v>
          </cell>
          <cell r="E2082" t="str">
            <v xml:space="preserve">235             </v>
          </cell>
          <cell r="F2082">
            <v>41850</v>
          </cell>
          <cell r="G2082">
            <v>90</v>
          </cell>
          <cell r="H2082">
            <v>90</v>
          </cell>
          <cell r="I2082">
            <v>0</v>
          </cell>
          <cell r="J2082">
            <v>41865</v>
          </cell>
          <cell r="K2082">
            <v>30</v>
          </cell>
          <cell r="L2082">
            <v>42005</v>
          </cell>
          <cell r="M2082">
            <v>42369</v>
          </cell>
          <cell r="N2082">
            <v>0</v>
          </cell>
          <cell r="O2082">
            <v>1310</v>
          </cell>
          <cell r="P2082">
            <v>0</v>
          </cell>
          <cell r="Q2082">
            <v>15</v>
          </cell>
          <cell r="R2082" t="str">
            <v>S</v>
          </cell>
          <cell r="S2082">
            <v>0</v>
          </cell>
          <cell r="T2082">
            <v>36</v>
          </cell>
          <cell r="U2082">
            <v>1350</v>
          </cell>
          <cell r="V2082">
            <v>3240</v>
          </cell>
          <cell r="W2082">
            <v>-15</v>
          </cell>
          <cell r="X2082">
            <v>-1350</v>
          </cell>
        </row>
        <row r="2083">
          <cell r="A2083">
            <v>2014</v>
          </cell>
          <cell r="B2083">
            <v>8158</v>
          </cell>
          <cell r="C2083" t="str">
            <v>COOP."SERV.SOCIALI LA GOCCIA"</v>
          </cell>
          <cell r="D2083">
            <v>41829</v>
          </cell>
          <cell r="E2083" t="str">
            <v xml:space="preserve">541/CV          </v>
          </cell>
          <cell r="F2083">
            <v>41850</v>
          </cell>
          <cell r="G2083">
            <v>412.84</v>
          </cell>
          <cell r="H2083">
            <v>412.84</v>
          </cell>
          <cell r="I2083">
            <v>0</v>
          </cell>
          <cell r="J2083">
            <v>41858</v>
          </cell>
          <cell r="K2083">
            <v>30</v>
          </cell>
          <cell r="L2083">
            <v>42005</v>
          </cell>
          <cell r="M2083">
            <v>42369</v>
          </cell>
          <cell r="N2083">
            <v>0</v>
          </cell>
          <cell r="O2083">
            <v>1306</v>
          </cell>
          <cell r="P2083">
            <v>0</v>
          </cell>
          <cell r="Q2083">
            <v>8</v>
          </cell>
          <cell r="R2083" t="str">
            <v>S</v>
          </cell>
          <cell r="S2083">
            <v>0</v>
          </cell>
          <cell r="T2083">
            <v>29</v>
          </cell>
          <cell r="U2083">
            <v>3302.72</v>
          </cell>
          <cell r="V2083">
            <v>11972.36</v>
          </cell>
          <cell r="W2083">
            <v>-22</v>
          </cell>
          <cell r="X2083">
            <v>-9082.48</v>
          </cell>
        </row>
        <row r="2084">
          <cell r="A2084">
            <v>2014</v>
          </cell>
          <cell r="B2084">
            <v>8162</v>
          </cell>
          <cell r="C2084" t="str">
            <v>FAGGION ANTONIO SRL</v>
          </cell>
          <cell r="D2084">
            <v>41841</v>
          </cell>
          <cell r="E2084" t="str">
            <v xml:space="preserve">111             </v>
          </cell>
          <cell r="F2084">
            <v>41850</v>
          </cell>
          <cell r="G2084">
            <v>31434.35</v>
          </cell>
          <cell r="H2084">
            <v>31434.35</v>
          </cell>
          <cell r="I2084">
            <v>0</v>
          </cell>
          <cell r="J2084">
            <v>41858</v>
          </cell>
          <cell r="K2084">
            <v>30</v>
          </cell>
          <cell r="L2084">
            <v>42005</v>
          </cell>
          <cell r="M2084">
            <v>42369</v>
          </cell>
          <cell r="N2084">
            <v>0</v>
          </cell>
          <cell r="O2084">
            <v>2101</v>
          </cell>
          <cell r="P2084">
            <v>0</v>
          </cell>
          <cell r="Q2084">
            <v>8</v>
          </cell>
          <cell r="R2084" t="str">
            <v>S</v>
          </cell>
          <cell r="S2084">
            <v>0</v>
          </cell>
          <cell r="T2084">
            <v>17</v>
          </cell>
          <cell r="U2084">
            <v>251474.8</v>
          </cell>
          <cell r="V2084">
            <v>534383.94999999995</v>
          </cell>
          <cell r="W2084">
            <v>-22</v>
          </cell>
          <cell r="X2084">
            <v>-691555.7</v>
          </cell>
        </row>
        <row r="2085">
          <cell r="A2085">
            <v>2014</v>
          </cell>
          <cell r="B2085">
            <v>8127</v>
          </cell>
          <cell r="C2085" t="str">
            <v>GSE SPA</v>
          </cell>
          <cell r="D2085">
            <v>41768</v>
          </cell>
          <cell r="E2085" t="str">
            <v xml:space="preserve">253438          </v>
          </cell>
          <cell r="F2085">
            <v>41844</v>
          </cell>
          <cell r="G2085">
            <v>174.16</v>
          </cell>
          <cell r="H2085">
            <v>0</v>
          </cell>
          <cell r="I2085">
            <v>0</v>
          </cell>
          <cell r="K2085">
            <v>30</v>
          </cell>
          <cell r="L2085">
            <v>42005</v>
          </cell>
          <cell r="M2085">
            <v>42369</v>
          </cell>
          <cell r="N2085">
            <v>0</v>
          </cell>
          <cell r="P2085">
            <v>31.41</v>
          </cell>
          <cell r="Q2085">
            <v>0</v>
          </cell>
          <cell r="R2085" t="str">
            <v>N</v>
          </cell>
          <cell r="S2085">
            <v>142.75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</row>
        <row r="2086">
          <cell r="A2086">
            <v>2014</v>
          </cell>
          <cell r="B2086">
            <v>8139</v>
          </cell>
          <cell r="C2086" t="str">
            <v>L'AUTOINDUSTRIALE SRL</v>
          </cell>
          <cell r="D2086">
            <v>41825</v>
          </cell>
          <cell r="E2086" t="str">
            <v xml:space="preserve">440/P/14        </v>
          </cell>
          <cell r="F2086">
            <v>41845</v>
          </cell>
          <cell r="G2086">
            <v>207.89</v>
          </cell>
          <cell r="H2086">
            <v>207.89</v>
          </cell>
          <cell r="I2086">
            <v>0</v>
          </cell>
          <cell r="J2086">
            <v>41858</v>
          </cell>
          <cell r="K2086">
            <v>30</v>
          </cell>
          <cell r="L2086">
            <v>42005</v>
          </cell>
          <cell r="M2086">
            <v>42369</v>
          </cell>
          <cell r="N2086">
            <v>0</v>
          </cell>
          <cell r="O2086">
            <v>1312</v>
          </cell>
          <cell r="P2086">
            <v>0</v>
          </cell>
          <cell r="Q2086">
            <v>13</v>
          </cell>
          <cell r="R2086" t="str">
            <v>S</v>
          </cell>
          <cell r="S2086">
            <v>0</v>
          </cell>
          <cell r="T2086">
            <v>33</v>
          </cell>
          <cell r="U2086">
            <v>2702.57</v>
          </cell>
          <cell r="V2086">
            <v>6860.37</v>
          </cell>
          <cell r="W2086">
            <v>-17</v>
          </cell>
          <cell r="X2086">
            <v>-3534.13</v>
          </cell>
        </row>
        <row r="2087">
          <cell r="A2087">
            <v>2014</v>
          </cell>
          <cell r="B2087">
            <v>8141</v>
          </cell>
          <cell r="C2087" t="str">
            <v>L'AUTOINDUSTRIALE SRL</v>
          </cell>
          <cell r="D2087">
            <v>41829</v>
          </cell>
          <cell r="E2087" t="str">
            <v xml:space="preserve">445/P/14        </v>
          </cell>
          <cell r="F2087">
            <v>41845</v>
          </cell>
          <cell r="G2087">
            <v>194.71</v>
          </cell>
          <cell r="H2087">
            <v>194.71</v>
          </cell>
          <cell r="I2087">
            <v>0</v>
          </cell>
          <cell r="J2087">
            <v>41858</v>
          </cell>
          <cell r="K2087">
            <v>30</v>
          </cell>
          <cell r="L2087">
            <v>42005</v>
          </cell>
          <cell r="M2087">
            <v>42369</v>
          </cell>
          <cell r="N2087">
            <v>0</v>
          </cell>
          <cell r="O2087">
            <v>1312</v>
          </cell>
          <cell r="P2087">
            <v>0</v>
          </cell>
          <cell r="Q2087">
            <v>13</v>
          </cell>
          <cell r="R2087" t="str">
            <v>S</v>
          </cell>
          <cell r="S2087">
            <v>0</v>
          </cell>
          <cell r="T2087">
            <v>29</v>
          </cell>
          <cell r="U2087">
            <v>2531.23</v>
          </cell>
          <cell r="V2087">
            <v>5646.59</v>
          </cell>
          <cell r="W2087">
            <v>-17</v>
          </cell>
          <cell r="X2087">
            <v>-3310.07</v>
          </cell>
        </row>
        <row r="2088">
          <cell r="A2088">
            <v>2014</v>
          </cell>
          <cell r="B2088">
            <v>8142</v>
          </cell>
          <cell r="C2088" t="str">
            <v>L'AUTOINDUSTRIALE SRL</v>
          </cell>
          <cell r="D2088">
            <v>41829</v>
          </cell>
          <cell r="E2088" t="str">
            <v xml:space="preserve">446/P/14        </v>
          </cell>
          <cell r="F2088">
            <v>41845</v>
          </cell>
          <cell r="G2088">
            <v>158.6</v>
          </cell>
          <cell r="H2088">
            <v>158.6</v>
          </cell>
          <cell r="I2088">
            <v>0</v>
          </cell>
          <cell r="J2088">
            <v>41858</v>
          </cell>
          <cell r="K2088">
            <v>30</v>
          </cell>
          <cell r="L2088">
            <v>42005</v>
          </cell>
          <cell r="M2088">
            <v>42369</v>
          </cell>
          <cell r="N2088">
            <v>0</v>
          </cell>
          <cell r="O2088">
            <v>1312</v>
          </cell>
          <cell r="P2088">
            <v>0</v>
          </cell>
          <cell r="Q2088">
            <v>13</v>
          </cell>
          <cell r="R2088" t="str">
            <v>S</v>
          </cell>
          <cell r="S2088">
            <v>0</v>
          </cell>
          <cell r="T2088">
            <v>29</v>
          </cell>
          <cell r="U2088">
            <v>2061.8000000000002</v>
          </cell>
          <cell r="V2088">
            <v>4599.3999999999996</v>
          </cell>
          <cell r="W2088">
            <v>-17</v>
          </cell>
          <cell r="X2088">
            <v>-2696.2</v>
          </cell>
        </row>
        <row r="2089">
          <cell r="A2089">
            <v>2014</v>
          </cell>
          <cell r="B2089">
            <v>8138</v>
          </cell>
          <cell r="C2089" t="str">
            <v>BISINELLA GIO.BATTA SNC</v>
          </cell>
          <cell r="D2089">
            <v>41844</v>
          </cell>
          <cell r="E2089" t="str">
            <v xml:space="preserve">29              </v>
          </cell>
          <cell r="F2089">
            <v>41845</v>
          </cell>
          <cell r="G2089">
            <v>1987.85</v>
          </cell>
          <cell r="H2089">
            <v>1987.85</v>
          </cell>
          <cell r="I2089">
            <v>0</v>
          </cell>
          <cell r="J2089">
            <v>41858</v>
          </cell>
          <cell r="K2089">
            <v>30</v>
          </cell>
          <cell r="L2089">
            <v>42005</v>
          </cell>
          <cell r="M2089">
            <v>42369</v>
          </cell>
          <cell r="N2089">
            <v>0</v>
          </cell>
          <cell r="O2089">
            <v>2101</v>
          </cell>
          <cell r="P2089">
            <v>0</v>
          </cell>
          <cell r="Q2089">
            <v>13</v>
          </cell>
          <cell r="R2089" t="str">
            <v>S</v>
          </cell>
          <cell r="S2089">
            <v>0</v>
          </cell>
          <cell r="T2089">
            <v>14</v>
          </cell>
          <cell r="U2089">
            <v>25842.05</v>
          </cell>
          <cell r="V2089">
            <v>27829.9</v>
          </cell>
          <cell r="W2089">
            <v>-17</v>
          </cell>
          <cell r="X2089">
            <v>-33793.449999999997</v>
          </cell>
        </row>
        <row r="2090">
          <cell r="A2090">
            <v>2014</v>
          </cell>
          <cell r="B2090">
            <v>8163</v>
          </cell>
          <cell r="C2090" t="str">
            <v>L'AUTOINDUSTRIALE SRL</v>
          </cell>
          <cell r="D2090">
            <v>41824</v>
          </cell>
          <cell r="E2090" t="str">
            <v xml:space="preserve">435/P           </v>
          </cell>
          <cell r="F2090">
            <v>41850</v>
          </cell>
          <cell r="G2090">
            <v>810.9</v>
          </cell>
          <cell r="H2090">
            <v>810.9</v>
          </cell>
          <cell r="I2090">
            <v>0</v>
          </cell>
          <cell r="J2090">
            <v>41858</v>
          </cell>
          <cell r="K2090">
            <v>30</v>
          </cell>
          <cell r="L2090">
            <v>42005</v>
          </cell>
          <cell r="M2090">
            <v>42369</v>
          </cell>
          <cell r="N2090">
            <v>0</v>
          </cell>
          <cell r="O2090">
            <v>1312</v>
          </cell>
          <cell r="P2090">
            <v>0</v>
          </cell>
          <cell r="Q2090">
            <v>8</v>
          </cell>
          <cell r="R2090" t="str">
            <v>S</v>
          </cell>
          <cell r="S2090">
            <v>0</v>
          </cell>
          <cell r="T2090">
            <v>34</v>
          </cell>
          <cell r="U2090">
            <v>6487.2</v>
          </cell>
          <cell r="V2090">
            <v>27570.6</v>
          </cell>
          <cell r="W2090">
            <v>-22</v>
          </cell>
          <cell r="X2090">
            <v>-17839.8</v>
          </cell>
        </row>
        <row r="2091">
          <cell r="A2091">
            <v>2014</v>
          </cell>
          <cell r="B2091">
            <v>8164</v>
          </cell>
          <cell r="C2091" t="str">
            <v>SOLUZIONI ENERGETICHE SRL</v>
          </cell>
          <cell r="D2091">
            <v>41845</v>
          </cell>
          <cell r="E2091" t="str">
            <v xml:space="preserve">278             </v>
          </cell>
          <cell r="F2091">
            <v>41850</v>
          </cell>
          <cell r="G2091">
            <v>1500</v>
          </cell>
          <cell r="H2091">
            <v>1500</v>
          </cell>
          <cell r="I2091">
            <v>0</v>
          </cell>
          <cell r="J2091">
            <v>41869</v>
          </cell>
          <cell r="K2091">
            <v>30</v>
          </cell>
          <cell r="L2091">
            <v>42005</v>
          </cell>
          <cell r="M2091">
            <v>42369</v>
          </cell>
          <cell r="N2091">
            <v>0</v>
          </cell>
          <cell r="O2091">
            <v>1210</v>
          </cell>
          <cell r="P2091">
            <v>270.49</v>
          </cell>
          <cell r="Q2091">
            <v>19</v>
          </cell>
          <cell r="R2091" t="str">
            <v>S</v>
          </cell>
          <cell r="S2091">
            <v>0</v>
          </cell>
          <cell r="T2091">
            <v>24</v>
          </cell>
          <cell r="U2091">
            <v>28500</v>
          </cell>
          <cell r="V2091">
            <v>36000</v>
          </cell>
          <cell r="W2091">
            <v>-11</v>
          </cell>
          <cell r="X2091">
            <v>-16500</v>
          </cell>
        </row>
        <row r="2092">
          <cell r="A2092">
            <v>2014</v>
          </cell>
          <cell r="B2092">
            <v>8165</v>
          </cell>
          <cell r="C2092" t="str">
            <v>SOLUZIONI ENERGETICHE SRL</v>
          </cell>
          <cell r="D2092">
            <v>41845</v>
          </cell>
          <cell r="E2092" t="str">
            <v xml:space="preserve">279             </v>
          </cell>
          <cell r="F2092">
            <v>41848</v>
          </cell>
          <cell r="G2092">
            <v>520.65</v>
          </cell>
          <cell r="H2092">
            <v>520.65</v>
          </cell>
          <cell r="I2092">
            <v>0</v>
          </cell>
          <cell r="J2092">
            <v>41869</v>
          </cell>
          <cell r="K2092">
            <v>30</v>
          </cell>
          <cell r="L2092">
            <v>42005</v>
          </cell>
          <cell r="M2092">
            <v>42369</v>
          </cell>
          <cell r="N2092">
            <v>0</v>
          </cell>
          <cell r="O2092">
            <v>1210</v>
          </cell>
          <cell r="P2092">
            <v>93.89</v>
          </cell>
          <cell r="Q2092">
            <v>21</v>
          </cell>
          <cell r="R2092" t="str">
            <v>S</v>
          </cell>
          <cell r="S2092">
            <v>0</v>
          </cell>
          <cell r="T2092">
            <v>24</v>
          </cell>
          <cell r="U2092">
            <v>10933.65</v>
          </cell>
          <cell r="V2092">
            <v>12495.6</v>
          </cell>
          <cell r="W2092">
            <v>-9</v>
          </cell>
          <cell r="X2092">
            <v>-4685.8500000000004</v>
          </cell>
        </row>
        <row r="2093">
          <cell r="A2093">
            <v>2014</v>
          </cell>
          <cell r="B2093">
            <v>8166</v>
          </cell>
          <cell r="C2093" t="str">
            <v>MARCHIORI STEFANO</v>
          </cell>
          <cell r="D2093">
            <v>41849</v>
          </cell>
          <cell r="E2093" t="str">
            <v xml:space="preserve">RV0729          </v>
          </cell>
          <cell r="F2093">
            <v>41851</v>
          </cell>
          <cell r="G2093">
            <v>1078.48</v>
          </cell>
          <cell r="H2093">
            <v>1078.48</v>
          </cell>
          <cell r="I2093">
            <v>0</v>
          </cell>
          <cell r="J2093">
            <v>41870</v>
          </cell>
          <cell r="K2093">
            <v>30</v>
          </cell>
          <cell r="L2093">
            <v>42005</v>
          </cell>
          <cell r="M2093">
            <v>42369</v>
          </cell>
          <cell r="N2093">
            <v>0</v>
          </cell>
          <cell r="O2093">
            <v>1307</v>
          </cell>
          <cell r="P2093">
            <v>0</v>
          </cell>
          <cell r="Q2093">
            <v>19</v>
          </cell>
          <cell r="R2093" t="str">
            <v>S</v>
          </cell>
          <cell r="S2093">
            <v>0</v>
          </cell>
          <cell r="T2093">
            <v>21</v>
          </cell>
          <cell r="U2093">
            <v>20491.12</v>
          </cell>
          <cell r="V2093">
            <v>22648.080000000002</v>
          </cell>
          <cell r="W2093">
            <v>-11</v>
          </cell>
          <cell r="X2093">
            <v>-11863.28</v>
          </cell>
        </row>
        <row r="2094">
          <cell r="A2094">
            <v>2014</v>
          </cell>
          <cell r="B2094">
            <v>8409</v>
          </cell>
          <cell r="C2094" t="str">
            <v>INRETE SRL</v>
          </cell>
          <cell r="D2094">
            <v>41845</v>
          </cell>
          <cell r="E2094" t="str">
            <v xml:space="preserve">997             </v>
          </cell>
          <cell r="F2094">
            <v>41855</v>
          </cell>
          <cell r="G2094">
            <v>391.46</v>
          </cell>
          <cell r="H2094">
            <v>391.46</v>
          </cell>
          <cell r="I2094">
            <v>0</v>
          </cell>
          <cell r="J2094">
            <v>41858</v>
          </cell>
          <cell r="K2094">
            <v>30</v>
          </cell>
          <cell r="L2094">
            <v>42005</v>
          </cell>
          <cell r="M2094">
            <v>42369</v>
          </cell>
          <cell r="N2094">
            <v>0</v>
          </cell>
          <cell r="O2094">
            <v>1332</v>
          </cell>
          <cell r="P2094">
            <v>0</v>
          </cell>
          <cell r="Q2094">
            <v>3</v>
          </cell>
          <cell r="R2094" t="str">
            <v>S</v>
          </cell>
          <cell r="S2094">
            <v>0</v>
          </cell>
          <cell r="T2094">
            <v>13</v>
          </cell>
          <cell r="U2094">
            <v>1174.3800000000001</v>
          </cell>
          <cell r="V2094">
            <v>5088.9799999999996</v>
          </cell>
          <cell r="W2094">
            <v>-27</v>
          </cell>
          <cell r="X2094">
            <v>-10569.42</v>
          </cell>
        </row>
        <row r="2095">
          <cell r="A2095">
            <v>2014</v>
          </cell>
          <cell r="B2095">
            <v>8408</v>
          </cell>
          <cell r="C2095" t="str">
            <v>IMPRESA PACCANI SPA</v>
          </cell>
          <cell r="D2095">
            <v>41880</v>
          </cell>
          <cell r="E2095" t="str">
            <v xml:space="preserve">193             </v>
          </cell>
          <cell r="F2095">
            <v>41850</v>
          </cell>
          <cell r="G2095">
            <v>76926.39</v>
          </cell>
          <cell r="H2095">
            <v>76926.39</v>
          </cell>
          <cell r="I2095">
            <v>0</v>
          </cell>
          <cell r="J2095">
            <v>41856</v>
          </cell>
          <cell r="K2095">
            <v>30</v>
          </cell>
          <cell r="L2095">
            <v>42005</v>
          </cell>
          <cell r="M2095">
            <v>42369</v>
          </cell>
          <cell r="N2095">
            <v>0</v>
          </cell>
          <cell r="O2095">
            <v>2102</v>
          </cell>
          <cell r="P2095">
            <v>0</v>
          </cell>
          <cell r="Q2095">
            <v>6</v>
          </cell>
          <cell r="R2095" t="str">
            <v>S</v>
          </cell>
          <cell r="S2095">
            <v>0</v>
          </cell>
          <cell r="T2095">
            <v>0</v>
          </cell>
          <cell r="U2095">
            <v>461558.34</v>
          </cell>
          <cell r="V2095">
            <v>0</v>
          </cell>
          <cell r="W2095">
            <v>-24</v>
          </cell>
          <cell r="X2095">
            <v>-1846233.36</v>
          </cell>
        </row>
        <row r="2096">
          <cell r="A2096">
            <v>2014</v>
          </cell>
          <cell r="B2096">
            <v>8406</v>
          </cell>
          <cell r="C2096" t="str">
            <v>GSE SPA</v>
          </cell>
          <cell r="D2096">
            <v>41829</v>
          </cell>
          <cell r="E2096" t="str">
            <v xml:space="preserve">320366          </v>
          </cell>
          <cell r="F2096">
            <v>41852</v>
          </cell>
          <cell r="G2096">
            <v>61.71</v>
          </cell>
          <cell r="H2096">
            <v>0</v>
          </cell>
          <cell r="I2096">
            <v>0</v>
          </cell>
          <cell r="K2096">
            <v>30</v>
          </cell>
          <cell r="L2096">
            <v>42005</v>
          </cell>
          <cell r="M2096">
            <v>42369</v>
          </cell>
          <cell r="N2096">
            <v>0</v>
          </cell>
          <cell r="P2096">
            <v>11.13</v>
          </cell>
          <cell r="Q2096">
            <v>0</v>
          </cell>
          <cell r="R2096" t="str">
            <v>N</v>
          </cell>
          <cell r="S2096">
            <v>50.58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</row>
        <row r="2097">
          <cell r="A2097">
            <v>2014</v>
          </cell>
          <cell r="B2097">
            <v>8410</v>
          </cell>
          <cell r="C2097" t="str">
            <v>I.T.C. SRL</v>
          </cell>
          <cell r="D2097">
            <v>41845</v>
          </cell>
          <cell r="E2097" t="str">
            <v xml:space="preserve">S/0671          </v>
          </cell>
          <cell r="F2097">
            <v>41855</v>
          </cell>
          <cell r="G2097">
            <v>237.9</v>
          </cell>
          <cell r="H2097">
            <v>237.9</v>
          </cell>
          <cell r="I2097">
            <v>0</v>
          </cell>
          <cell r="J2097">
            <v>41869</v>
          </cell>
          <cell r="K2097">
            <v>30</v>
          </cell>
          <cell r="L2097">
            <v>42005</v>
          </cell>
          <cell r="M2097">
            <v>42369</v>
          </cell>
          <cell r="N2097">
            <v>0</v>
          </cell>
          <cell r="O2097">
            <v>1205</v>
          </cell>
          <cell r="P2097">
            <v>0</v>
          </cell>
          <cell r="Q2097">
            <v>14</v>
          </cell>
          <cell r="R2097" t="str">
            <v>S</v>
          </cell>
          <cell r="S2097">
            <v>0</v>
          </cell>
          <cell r="T2097">
            <v>24</v>
          </cell>
          <cell r="U2097">
            <v>3330.6</v>
          </cell>
          <cell r="V2097">
            <v>5709.6</v>
          </cell>
          <cell r="W2097">
            <v>-16</v>
          </cell>
          <cell r="X2097">
            <v>-3806.4</v>
          </cell>
        </row>
        <row r="2098">
          <cell r="A2098">
            <v>2014</v>
          </cell>
          <cell r="B2098">
            <v>8411</v>
          </cell>
          <cell r="C2098" t="str">
            <v>FERRAMENTA MARCHIORI SNC</v>
          </cell>
          <cell r="D2098">
            <v>41851</v>
          </cell>
          <cell r="E2098" t="str">
            <v xml:space="preserve">275             </v>
          </cell>
          <cell r="F2098">
            <v>41855</v>
          </cell>
          <cell r="G2098">
            <v>9.86</v>
          </cell>
          <cell r="H2098">
            <v>9.86</v>
          </cell>
          <cell r="I2098">
            <v>0</v>
          </cell>
          <cell r="J2098">
            <v>41858</v>
          </cell>
          <cell r="K2098">
            <v>30</v>
          </cell>
          <cell r="L2098">
            <v>42005</v>
          </cell>
          <cell r="M2098">
            <v>42369</v>
          </cell>
          <cell r="N2098">
            <v>0</v>
          </cell>
          <cell r="O2098">
            <v>1210</v>
          </cell>
          <cell r="P2098">
            <v>0</v>
          </cell>
          <cell r="Q2098">
            <v>3</v>
          </cell>
          <cell r="R2098" t="str">
            <v>S</v>
          </cell>
          <cell r="S2098">
            <v>0</v>
          </cell>
          <cell r="T2098">
            <v>7</v>
          </cell>
          <cell r="U2098">
            <v>29.58</v>
          </cell>
          <cell r="V2098">
            <v>69.02</v>
          </cell>
          <cell r="W2098">
            <v>-27</v>
          </cell>
          <cell r="X2098">
            <v>-266.22000000000003</v>
          </cell>
        </row>
        <row r="2099">
          <cell r="A2099">
            <v>2014</v>
          </cell>
          <cell r="B2099">
            <v>8412</v>
          </cell>
          <cell r="C2099" t="str">
            <v>FERRAMENTA MARCHIORI SNC</v>
          </cell>
          <cell r="D2099">
            <v>41851</v>
          </cell>
          <cell r="E2099" t="str">
            <v xml:space="preserve">276             </v>
          </cell>
          <cell r="F2099">
            <v>41855</v>
          </cell>
          <cell r="G2099">
            <v>245.83</v>
          </cell>
          <cell r="H2099">
            <v>245.83</v>
          </cell>
          <cell r="I2099">
            <v>0</v>
          </cell>
          <cell r="J2099">
            <v>41858</v>
          </cell>
          <cell r="K2099">
            <v>30</v>
          </cell>
          <cell r="L2099">
            <v>42005</v>
          </cell>
          <cell r="M2099">
            <v>42369</v>
          </cell>
          <cell r="N2099">
            <v>0</v>
          </cell>
          <cell r="O2099">
            <v>1210</v>
          </cell>
          <cell r="P2099">
            <v>0</v>
          </cell>
          <cell r="Q2099">
            <v>3</v>
          </cell>
          <cell r="R2099" t="str">
            <v>S</v>
          </cell>
          <cell r="S2099">
            <v>0</v>
          </cell>
          <cell r="T2099">
            <v>7</v>
          </cell>
          <cell r="U2099">
            <v>737.49</v>
          </cell>
          <cell r="V2099">
            <v>1720.81</v>
          </cell>
          <cell r="W2099">
            <v>-27</v>
          </cell>
          <cell r="X2099">
            <v>-6637.41</v>
          </cell>
        </row>
        <row r="2100">
          <cell r="A2100">
            <v>2014</v>
          </cell>
          <cell r="B2100">
            <v>8418</v>
          </cell>
          <cell r="C2100" t="str">
            <v>TELECOM ITALIA SPA</v>
          </cell>
          <cell r="D2100">
            <v>41793</v>
          </cell>
          <cell r="E2100" t="str">
            <v xml:space="preserve">8e00698871      </v>
          </cell>
          <cell r="F2100">
            <v>41855</v>
          </cell>
          <cell r="G2100">
            <v>49.5</v>
          </cell>
          <cell r="H2100">
            <v>49.5</v>
          </cell>
          <cell r="I2100">
            <v>0</v>
          </cell>
          <cell r="J2100">
            <v>41940</v>
          </cell>
          <cell r="K2100">
            <v>30</v>
          </cell>
          <cell r="L2100">
            <v>42005</v>
          </cell>
          <cell r="M2100">
            <v>42369</v>
          </cell>
          <cell r="N2100">
            <v>0</v>
          </cell>
          <cell r="O2100">
            <v>1315</v>
          </cell>
          <cell r="P2100">
            <v>0</v>
          </cell>
          <cell r="Q2100">
            <v>85</v>
          </cell>
          <cell r="R2100" t="str">
            <v>S</v>
          </cell>
          <cell r="S2100">
            <v>0</v>
          </cell>
          <cell r="T2100">
            <v>147</v>
          </cell>
          <cell r="U2100">
            <v>4207.5</v>
          </cell>
          <cell r="V2100">
            <v>7276.5</v>
          </cell>
          <cell r="W2100">
            <v>55</v>
          </cell>
          <cell r="X2100">
            <v>2722.5</v>
          </cell>
        </row>
        <row r="2101">
          <cell r="A2101">
            <v>2014</v>
          </cell>
          <cell r="B2101">
            <v>8413</v>
          </cell>
          <cell r="C2101" t="str">
            <v>ELPO GMBH SRL</v>
          </cell>
          <cell r="D2101">
            <v>41851</v>
          </cell>
          <cell r="E2101" t="str">
            <v xml:space="preserve">1/1411432       </v>
          </cell>
          <cell r="F2101">
            <v>41855</v>
          </cell>
          <cell r="G2101">
            <v>65513.599999999999</v>
          </cell>
          <cell r="H2101">
            <v>11813.93</v>
          </cell>
          <cell r="I2101">
            <v>0</v>
          </cell>
          <cell r="J2101">
            <v>41855</v>
          </cell>
          <cell r="K2101">
            <v>30</v>
          </cell>
          <cell r="L2101">
            <v>42005</v>
          </cell>
          <cell r="M2101">
            <v>42369</v>
          </cell>
          <cell r="N2101">
            <v>0</v>
          </cell>
          <cell r="O2101">
            <v>1572</v>
          </cell>
          <cell r="P2101">
            <v>11813.93</v>
          </cell>
          <cell r="Q2101">
            <v>0</v>
          </cell>
          <cell r="R2101" t="str">
            <v>N</v>
          </cell>
          <cell r="S2101">
            <v>41885.74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</row>
        <row r="2102">
          <cell r="A2102">
            <v>2014</v>
          </cell>
          <cell r="B2102">
            <v>8413</v>
          </cell>
          <cell r="C2102" t="str">
            <v>ELPO GMBH SRL</v>
          </cell>
          <cell r="D2102">
            <v>41851</v>
          </cell>
          <cell r="E2102" t="str">
            <v xml:space="preserve">1/1411432       </v>
          </cell>
          <cell r="F2102">
            <v>41855</v>
          </cell>
          <cell r="G2102">
            <v>65513.599999999999</v>
          </cell>
          <cell r="H2102">
            <v>53699.67</v>
          </cell>
          <cell r="I2102">
            <v>0</v>
          </cell>
          <cell r="J2102">
            <v>41855</v>
          </cell>
          <cell r="K2102">
            <v>30</v>
          </cell>
          <cell r="L2102">
            <v>42005</v>
          </cell>
          <cell r="M2102">
            <v>42369</v>
          </cell>
          <cell r="N2102">
            <v>0</v>
          </cell>
          <cell r="O2102">
            <v>4503</v>
          </cell>
          <cell r="P2102">
            <v>11813.93</v>
          </cell>
          <cell r="Q2102">
            <v>0</v>
          </cell>
          <cell r="R2102" t="str">
            <v>S</v>
          </cell>
          <cell r="S2102">
            <v>0</v>
          </cell>
          <cell r="T2102">
            <v>4</v>
          </cell>
          <cell r="U2102">
            <v>0</v>
          </cell>
          <cell r="V2102">
            <v>214798.68</v>
          </cell>
          <cell r="W2102">
            <v>-30</v>
          </cell>
          <cell r="X2102">
            <v>-1610990.1</v>
          </cell>
        </row>
        <row r="2103">
          <cell r="A2103">
            <v>2014</v>
          </cell>
          <cell r="B2103">
            <v>8415</v>
          </cell>
          <cell r="C2103" t="str">
            <v>ELPO GMBH SRL</v>
          </cell>
          <cell r="D2103">
            <v>41851</v>
          </cell>
          <cell r="E2103" t="str">
            <v xml:space="preserve">1/1411431       </v>
          </cell>
          <cell r="F2103">
            <v>41855</v>
          </cell>
          <cell r="G2103">
            <v>57601.81</v>
          </cell>
          <cell r="H2103">
            <v>10387.209999999999</v>
          </cell>
          <cell r="I2103">
            <v>0</v>
          </cell>
          <cell r="J2103">
            <v>41855</v>
          </cell>
          <cell r="K2103">
            <v>30</v>
          </cell>
          <cell r="L2103">
            <v>42005</v>
          </cell>
          <cell r="M2103">
            <v>42369</v>
          </cell>
          <cell r="N2103">
            <v>0</v>
          </cell>
          <cell r="O2103">
            <v>1572</v>
          </cell>
          <cell r="P2103">
            <v>10387.209999999999</v>
          </cell>
          <cell r="Q2103">
            <v>0</v>
          </cell>
          <cell r="R2103" t="str">
            <v>N</v>
          </cell>
          <cell r="S2103">
            <v>36827.39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</row>
        <row r="2104">
          <cell r="A2104">
            <v>2014</v>
          </cell>
          <cell r="B2104">
            <v>8415</v>
          </cell>
          <cell r="C2104" t="str">
            <v>ELPO GMBH SRL</v>
          </cell>
          <cell r="D2104">
            <v>41851</v>
          </cell>
          <cell r="E2104" t="str">
            <v xml:space="preserve">1/1411431       </v>
          </cell>
          <cell r="F2104">
            <v>41855</v>
          </cell>
          <cell r="G2104">
            <v>57601.81</v>
          </cell>
          <cell r="H2104">
            <v>47214.6</v>
          </cell>
          <cell r="I2104">
            <v>0</v>
          </cell>
          <cell r="J2104">
            <v>41855</v>
          </cell>
          <cell r="K2104">
            <v>30</v>
          </cell>
          <cell r="L2104">
            <v>42005</v>
          </cell>
          <cell r="M2104">
            <v>42369</v>
          </cell>
          <cell r="N2104">
            <v>0</v>
          </cell>
          <cell r="O2104">
            <v>4503</v>
          </cell>
          <cell r="P2104">
            <v>10387.209999999999</v>
          </cell>
          <cell r="Q2104">
            <v>0</v>
          </cell>
          <cell r="R2104" t="str">
            <v>S</v>
          </cell>
          <cell r="S2104">
            <v>0</v>
          </cell>
          <cell r="T2104">
            <v>4</v>
          </cell>
          <cell r="U2104">
            <v>0</v>
          </cell>
          <cell r="V2104">
            <v>188858.4</v>
          </cell>
          <cell r="W2104">
            <v>-30</v>
          </cell>
          <cell r="X2104">
            <v>-1416438</v>
          </cell>
        </row>
        <row r="2105">
          <cell r="A2105">
            <v>2014</v>
          </cell>
          <cell r="B2105">
            <v>8416</v>
          </cell>
          <cell r="C2105" t="str">
            <v>IRCO SRL</v>
          </cell>
          <cell r="D2105">
            <v>41851</v>
          </cell>
          <cell r="E2105" t="str">
            <v xml:space="preserve">358             </v>
          </cell>
          <cell r="F2105">
            <v>41855</v>
          </cell>
          <cell r="G2105">
            <v>452.99</v>
          </cell>
          <cell r="H2105">
            <v>0</v>
          </cell>
          <cell r="I2105">
            <v>0</v>
          </cell>
          <cell r="K2105">
            <v>30</v>
          </cell>
          <cell r="L2105">
            <v>42005</v>
          </cell>
          <cell r="M2105">
            <v>42369</v>
          </cell>
          <cell r="N2105">
            <v>0</v>
          </cell>
          <cell r="P2105">
            <v>81.69</v>
          </cell>
          <cell r="Q2105">
            <v>0</v>
          </cell>
          <cell r="R2105" t="str">
            <v>N</v>
          </cell>
          <cell r="S2105">
            <v>371.3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</row>
        <row r="2106">
          <cell r="A2106">
            <v>2014</v>
          </cell>
          <cell r="B2106">
            <v>8419</v>
          </cell>
          <cell r="C2106" t="str">
            <v>SPRINT OFFICE SRL</v>
          </cell>
          <cell r="D2106">
            <v>41851</v>
          </cell>
          <cell r="E2106" t="str">
            <v xml:space="preserve">1663            </v>
          </cell>
          <cell r="F2106">
            <v>41856</v>
          </cell>
          <cell r="G2106">
            <v>336.6</v>
          </cell>
          <cell r="H2106">
            <v>336.6</v>
          </cell>
          <cell r="I2106">
            <v>0</v>
          </cell>
          <cell r="J2106">
            <v>41865</v>
          </cell>
          <cell r="K2106">
            <v>30</v>
          </cell>
          <cell r="L2106">
            <v>42005</v>
          </cell>
          <cell r="M2106">
            <v>42369</v>
          </cell>
          <cell r="N2106">
            <v>0</v>
          </cell>
          <cell r="O2106">
            <v>1201</v>
          </cell>
          <cell r="P2106">
            <v>0</v>
          </cell>
          <cell r="Q2106">
            <v>9</v>
          </cell>
          <cell r="R2106" t="str">
            <v>S</v>
          </cell>
          <cell r="S2106">
            <v>0</v>
          </cell>
          <cell r="T2106">
            <v>14</v>
          </cell>
          <cell r="U2106">
            <v>3029.4</v>
          </cell>
          <cell r="V2106">
            <v>4712.3999999999996</v>
          </cell>
          <cell r="W2106">
            <v>-21</v>
          </cell>
          <cell r="X2106">
            <v>-7068.6</v>
          </cell>
        </row>
        <row r="2107">
          <cell r="A2107">
            <v>2014</v>
          </cell>
          <cell r="B2107">
            <v>8420</v>
          </cell>
          <cell r="C2107" t="str">
            <v>SPRINT OFFICE SRL</v>
          </cell>
          <cell r="D2107">
            <v>41851</v>
          </cell>
          <cell r="E2107" t="str">
            <v xml:space="preserve">1808            </v>
          </cell>
          <cell r="F2107">
            <v>41856</v>
          </cell>
          <cell r="G2107">
            <v>737.89</v>
          </cell>
          <cell r="H2107">
            <v>737.89</v>
          </cell>
          <cell r="I2107">
            <v>0</v>
          </cell>
          <cell r="J2107">
            <v>41865</v>
          </cell>
          <cell r="K2107">
            <v>30</v>
          </cell>
          <cell r="L2107">
            <v>42005</v>
          </cell>
          <cell r="M2107">
            <v>42369</v>
          </cell>
          <cell r="N2107">
            <v>0</v>
          </cell>
          <cell r="O2107">
            <v>1201</v>
          </cell>
          <cell r="P2107">
            <v>0</v>
          </cell>
          <cell r="Q2107">
            <v>9</v>
          </cell>
          <cell r="R2107" t="str">
            <v>S</v>
          </cell>
          <cell r="S2107">
            <v>0</v>
          </cell>
          <cell r="T2107">
            <v>14</v>
          </cell>
          <cell r="U2107">
            <v>6641.01</v>
          </cell>
          <cell r="V2107">
            <v>10330.459999999999</v>
          </cell>
          <cell r="W2107">
            <v>-21</v>
          </cell>
          <cell r="X2107">
            <v>-15495.69</v>
          </cell>
        </row>
        <row r="2108">
          <cell r="A2108">
            <v>2014</v>
          </cell>
          <cell r="B2108">
            <v>8421</v>
          </cell>
          <cell r="C2108" t="str">
            <v>COOP. SOCIALE AVVENIRE</v>
          </cell>
          <cell r="D2108">
            <v>41851</v>
          </cell>
          <cell r="E2108" t="str">
            <v xml:space="preserve">67/2014L        </v>
          </cell>
          <cell r="F2108">
            <v>41856</v>
          </cell>
          <cell r="G2108">
            <v>439.2</v>
          </cell>
          <cell r="H2108">
            <v>370.88</v>
          </cell>
          <cell r="I2108">
            <v>0</v>
          </cell>
          <cell r="J2108">
            <v>41865</v>
          </cell>
          <cell r="K2108">
            <v>30</v>
          </cell>
          <cell r="L2108">
            <v>42005</v>
          </cell>
          <cell r="M2108">
            <v>42369</v>
          </cell>
          <cell r="N2108">
            <v>0</v>
          </cell>
          <cell r="O2108">
            <v>1332</v>
          </cell>
          <cell r="P2108">
            <v>0</v>
          </cell>
          <cell r="Q2108">
            <v>0</v>
          </cell>
          <cell r="R2108" t="str">
            <v>N</v>
          </cell>
          <cell r="S2108">
            <v>68.319999999999993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</row>
        <row r="2109">
          <cell r="A2109">
            <v>2014</v>
          </cell>
          <cell r="B2109">
            <v>8422</v>
          </cell>
          <cell r="C2109" t="str">
            <v>COOP. SOCIALE AVVENIRE</v>
          </cell>
          <cell r="D2109">
            <v>41851</v>
          </cell>
          <cell r="E2109" t="str">
            <v xml:space="preserve">66/2014L        </v>
          </cell>
          <cell r="F2109">
            <v>41856</v>
          </cell>
          <cell r="G2109">
            <v>2232.6</v>
          </cell>
          <cell r="H2109">
            <v>2232.6</v>
          </cell>
          <cell r="I2109">
            <v>0</v>
          </cell>
          <cell r="J2109">
            <v>41865</v>
          </cell>
          <cell r="K2109">
            <v>30</v>
          </cell>
          <cell r="L2109">
            <v>42005</v>
          </cell>
          <cell r="M2109">
            <v>42369</v>
          </cell>
          <cell r="N2109">
            <v>0</v>
          </cell>
          <cell r="O2109">
            <v>1314</v>
          </cell>
          <cell r="P2109">
            <v>0</v>
          </cell>
          <cell r="Q2109">
            <v>9</v>
          </cell>
          <cell r="R2109" t="str">
            <v>S</v>
          </cell>
          <cell r="S2109">
            <v>0</v>
          </cell>
          <cell r="T2109">
            <v>14</v>
          </cell>
          <cell r="U2109">
            <v>20093.400000000001</v>
          </cell>
          <cell r="V2109">
            <v>31256.400000000001</v>
          </cell>
          <cell r="W2109">
            <v>-21</v>
          </cell>
          <cell r="X2109">
            <v>-46884.6</v>
          </cell>
        </row>
        <row r="2110">
          <cell r="A2110">
            <v>2014</v>
          </cell>
          <cell r="B2110">
            <v>8423</v>
          </cell>
          <cell r="C2110" t="str">
            <v>COOP. SOCIALE AVVENIRE</v>
          </cell>
          <cell r="D2110">
            <v>41851</v>
          </cell>
          <cell r="E2110" t="str">
            <v xml:space="preserve">65/2014L        </v>
          </cell>
          <cell r="F2110">
            <v>41856</v>
          </cell>
          <cell r="G2110">
            <v>478.41</v>
          </cell>
          <cell r="H2110">
            <v>478.41</v>
          </cell>
          <cell r="I2110">
            <v>0</v>
          </cell>
          <cell r="J2110">
            <v>41865</v>
          </cell>
          <cell r="K2110">
            <v>30</v>
          </cell>
          <cell r="L2110">
            <v>42005</v>
          </cell>
          <cell r="M2110">
            <v>42369</v>
          </cell>
          <cell r="N2110">
            <v>0</v>
          </cell>
          <cell r="O2110">
            <v>1314</v>
          </cell>
          <cell r="P2110">
            <v>0</v>
          </cell>
          <cell r="Q2110">
            <v>9</v>
          </cell>
          <cell r="R2110" t="str">
            <v>S</v>
          </cell>
          <cell r="S2110">
            <v>0</v>
          </cell>
          <cell r="T2110">
            <v>14</v>
          </cell>
          <cell r="U2110">
            <v>4305.6899999999996</v>
          </cell>
          <cell r="V2110">
            <v>6697.74</v>
          </cell>
          <cell r="W2110">
            <v>-21</v>
          </cell>
          <cell r="X2110">
            <v>-10046.61</v>
          </cell>
        </row>
        <row r="2111">
          <cell r="A2111">
            <v>2014</v>
          </cell>
          <cell r="B2111">
            <v>8424</v>
          </cell>
          <cell r="C2111" t="str">
            <v>COOP. SOCIALE AVVENIRE</v>
          </cell>
          <cell r="D2111">
            <v>41851</v>
          </cell>
          <cell r="E2111" t="str">
            <v xml:space="preserve">64/2014L        </v>
          </cell>
          <cell r="F2111">
            <v>41856</v>
          </cell>
          <cell r="G2111">
            <v>79.739999999999995</v>
          </cell>
          <cell r="H2111">
            <v>79.739999999999995</v>
          </cell>
          <cell r="I2111">
            <v>0</v>
          </cell>
          <cell r="J2111">
            <v>41869</v>
          </cell>
          <cell r="K2111">
            <v>30</v>
          </cell>
          <cell r="L2111">
            <v>42005</v>
          </cell>
          <cell r="M2111">
            <v>42369</v>
          </cell>
          <cell r="N2111">
            <v>0</v>
          </cell>
          <cell r="O2111">
            <v>1314</v>
          </cell>
          <cell r="P2111">
            <v>0</v>
          </cell>
          <cell r="Q2111">
            <v>13</v>
          </cell>
          <cell r="R2111" t="str">
            <v>S</v>
          </cell>
          <cell r="S2111">
            <v>0</v>
          </cell>
          <cell r="T2111">
            <v>18</v>
          </cell>
          <cell r="U2111">
            <v>1036.6199999999999</v>
          </cell>
          <cell r="V2111">
            <v>1435.32</v>
          </cell>
          <cell r="W2111">
            <v>-17</v>
          </cell>
          <cell r="X2111">
            <v>-1355.58</v>
          </cell>
        </row>
        <row r="2112">
          <cell r="A2112">
            <v>2014</v>
          </cell>
          <cell r="B2112">
            <v>8428</v>
          </cell>
          <cell r="C2112" t="str">
            <v>V.S. SNC di Vettorazzo</v>
          </cell>
          <cell r="D2112">
            <v>41851</v>
          </cell>
          <cell r="E2112" t="str">
            <v xml:space="preserve">58              </v>
          </cell>
          <cell r="F2112">
            <v>41857</v>
          </cell>
          <cell r="G2112">
            <v>1927.6</v>
          </cell>
          <cell r="H2112">
            <v>1927.6</v>
          </cell>
          <cell r="I2112">
            <v>0</v>
          </cell>
          <cell r="J2112">
            <v>41865</v>
          </cell>
          <cell r="K2112">
            <v>30</v>
          </cell>
          <cell r="L2112">
            <v>42005</v>
          </cell>
          <cell r="M2112">
            <v>42369</v>
          </cell>
          <cell r="N2112">
            <v>0</v>
          </cell>
          <cell r="O2112">
            <v>2102</v>
          </cell>
          <cell r="P2112">
            <v>0</v>
          </cell>
          <cell r="Q2112">
            <v>8</v>
          </cell>
          <cell r="R2112" t="str">
            <v>S</v>
          </cell>
          <cell r="S2112">
            <v>0</v>
          </cell>
          <cell r="T2112">
            <v>14</v>
          </cell>
          <cell r="U2112">
            <v>15420.8</v>
          </cell>
          <cell r="V2112">
            <v>26986.400000000001</v>
          </cell>
          <cell r="W2112">
            <v>-22</v>
          </cell>
          <cell r="X2112">
            <v>-42407.199999999997</v>
          </cell>
        </row>
        <row r="2113">
          <cell r="A2113">
            <v>2014</v>
          </cell>
          <cell r="B2113">
            <v>8427</v>
          </cell>
          <cell r="C2113" t="str">
            <v>Associazione I.E.S.S.</v>
          </cell>
          <cell r="D2113">
            <v>41852</v>
          </cell>
          <cell r="E2113" t="str">
            <v xml:space="preserve">22              </v>
          </cell>
          <cell r="F2113">
            <v>41857</v>
          </cell>
          <cell r="G2113">
            <v>1151.6400000000001</v>
          </cell>
          <cell r="H2113">
            <v>1151.6400000000001</v>
          </cell>
          <cell r="I2113">
            <v>0</v>
          </cell>
          <cell r="J2113">
            <v>41858</v>
          </cell>
          <cell r="K2113">
            <v>30</v>
          </cell>
          <cell r="L2113">
            <v>42005</v>
          </cell>
          <cell r="M2113">
            <v>42369</v>
          </cell>
          <cell r="N2113">
            <v>0</v>
          </cell>
          <cell r="O2113">
            <v>1582</v>
          </cell>
          <cell r="P2113">
            <v>0</v>
          </cell>
          <cell r="Q2113">
            <v>1</v>
          </cell>
          <cell r="R2113" t="str">
            <v>S</v>
          </cell>
          <cell r="S2113">
            <v>0</v>
          </cell>
          <cell r="T2113">
            <v>6</v>
          </cell>
          <cell r="U2113">
            <v>1151.6400000000001</v>
          </cell>
          <cell r="V2113">
            <v>6909.84</v>
          </cell>
          <cell r="W2113">
            <v>-29</v>
          </cell>
          <cell r="X2113">
            <v>-33397.56</v>
          </cell>
        </row>
        <row r="2114">
          <cell r="A2114">
            <v>2014</v>
          </cell>
          <cell r="B2114">
            <v>8425</v>
          </cell>
          <cell r="C2114" t="str">
            <v>EASYPROMO SNC</v>
          </cell>
          <cell r="D2114">
            <v>41830</v>
          </cell>
          <cell r="E2114" t="str">
            <v xml:space="preserve">199             </v>
          </cell>
          <cell r="F2114">
            <v>41857</v>
          </cell>
          <cell r="G2114">
            <v>269.62</v>
          </cell>
          <cell r="H2114">
            <v>269.62</v>
          </cell>
          <cell r="I2114">
            <v>0</v>
          </cell>
          <cell r="J2114">
            <v>41858</v>
          </cell>
          <cell r="K2114">
            <v>30</v>
          </cell>
          <cell r="L2114">
            <v>42005</v>
          </cell>
          <cell r="M2114">
            <v>42369</v>
          </cell>
          <cell r="N2114">
            <v>0</v>
          </cell>
          <cell r="O2114">
            <v>1324</v>
          </cell>
          <cell r="P2114">
            <v>0</v>
          </cell>
          <cell r="Q2114">
            <v>1</v>
          </cell>
          <cell r="R2114" t="str">
            <v>S</v>
          </cell>
          <cell r="S2114">
            <v>0</v>
          </cell>
          <cell r="T2114">
            <v>28</v>
          </cell>
          <cell r="U2114">
            <v>269.62</v>
          </cell>
          <cell r="V2114">
            <v>7549.36</v>
          </cell>
          <cell r="W2114">
            <v>-29</v>
          </cell>
          <cell r="X2114">
            <v>-7818.98</v>
          </cell>
        </row>
        <row r="2115">
          <cell r="A2115">
            <v>2014</v>
          </cell>
          <cell r="B2115">
            <v>8429</v>
          </cell>
          <cell r="C2115" t="str">
            <v>BORDIGNON GIOVANNI CARLO</v>
          </cell>
          <cell r="D2115">
            <v>41851</v>
          </cell>
          <cell r="E2115" t="str">
            <v xml:space="preserve">153             </v>
          </cell>
          <cell r="F2115">
            <v>41858</v>
          </cell>
          <cell r="G2115">
            <v>458.77</v>
          </cell>
          <cell r="H2115">
            <v>458.77</v>
          </cell>
          <cell r="I2115">
            <v>0</v>
          </cell>
          <cell r="J2115">
            <v>41865</v>
          </cell>
          <cell r="K2115">
            <v>30</v>
          </cell>
          <cell r="L2115">
            <v>42005</v>
          </cell>
          <cell r="M2115">
            <v>42369</v>
          </cell>
          <cell r="N2115">
            <v>0</v>
          </cell>
          <cell r="O2115">
            <v>1210</v>
          </cell>
          <cell r="P2115">
            <v>82.73</v>
          </cell>
          <cell r="Q2115">
            <v>7</v>
          </cell>
          <cell r="R2115" t="str">
            <v>S</v>
          </cell>
          <cell r="S2115">
            <v>0</v>
          </cell>
          <cell r="T2115">
            <v>14</v>
          </cell>
          <cell r="U2115">
            <v>3211.39</v>
          </cell>
          <cell r="V2115">
            <v>6422.78</v>
          </cell>
          <cell r="W2115">
            <v>-23</v>
          </cell>
          <cell r="X2115">
            <v>-10551.71</v>
          </cell>
        </row>
        <row r="2116">
          <cell r="A2116">
            <v>2014</v>
          </cell>
          <cell r="B2116">
            <v>8435</v>
          </cell>
          <cell r="C2116" t="str">
            <v>LICOSA SPA</v>
          </cell>
          <cell r="D2116">
            <v>41820</v>
          </cell>
          <cell r="E2116" t="str">
            <v xml:space="preserve">33514           </v>
          </cell>
          <cell r="F2116">
            <v>41859</v>
          </cell>
          <cell r="G2116">
            <v>155.85</v>
          </cell>
          <cell r="H2116">
            <v>155.85</v>
          </cell>
          <cell r="I2116">
            <v>0</v>
          </cell>
          <cell r="J2116">
            <v>41869</v>
          </cell>
          <cell r="K2116">
            <v>30</v>
          </cell>
          <cell r="L2116">
            <v>42005</v>
          </cell>
          <cell r="M2116">
            <v>42369</v>
          </cell>
          <cell r="N2116">
            <v>0</v>
          </cell>
          <cell r="O2116">
            <v>1210</v>
          </cell>
          <cell r="P2116">
            <v>0</v>
          </cell>
          <cell r="Q2116">
            <v>10</v>
          </cell>
          <cell r="R2116" t="str">
            <v>S</v>
          </cell>
          <cell r="S2116">
            <v>0</v>
          </cell>
          <cell r="T2116">
            <v>49</v>
          </cell>
          <cell r="U2116">
            <v>1558.5</v>
          </cell>
          <cell r="V2116">
            <v>7636.65</v>
          </cell>
          <cell r="W2116">
            <v>-20</v>
          </cell>
          <cell r="X2116">
            <v>-3117</v>
          </cell>
        </row>
        <row r="2117">
          <cell r="A2117">
            <v>2014</v>
          </cell>
          <cell r="B2117">
            <v>8436</v>
          </cell>
          <cell r="C2117" t="str">
            <v>L'AUTOINDUSTRIALE SRL</v>
          </cell>
          <cell r="D2117">
            <v>41848</v>
          </cell>
          <cell r="E2117" t="str">
            <v xml:space="preserve">163             </v>
          </cell>
          <cell r="F2117">
            <v>41859</v>
          </cell>
          <cell r="G2117">
            <v>119.61</v>
          </cell>
          <cell r="H2117">
            <v>119.61</v>
          </cell>
          <cell r="I2117">
            <v>0</v>
          </cell>
          <cell r="J2117">
            <v>41865</v>
          </cell>
          <cell r="K2117">
            <v>30</v>
          </cell>
          <cell r="L2117">
            <v>42005</v>
          </cell>
          <cell r="M2117">
            <v>42369</v>
          </cell>
          <cell r="N2117">
            <v>0</v>
          </cell>
          <cell r="O2117">
            <v>1312</v>
          </cell>
          <cell r="P2117">
            <v>0</v>
          </cell>
          <cell r="Q2117">
            <v>6</v>
          </cell>
          <cell r="R2117" t="str">
            <v>S</v>
          </cell>
          <cell r="S2117">
            <v>0</v>
          </cell>
          <cell r="T2117">
            <v>17</v>
          </cell>
          <cell r="U2117">
            <v>717.66</v>
          </cell>
          <cell r="V2117">
            <v>2033.37</v>
          </cell>
          <cell r="W2117">
            <v>-24</v>
          </cell>
          <cell r="X2117">
            <v>-2870.64</v>
          </cell>
        </row>
        <row r="2118">
          <cell r="A2118">
            <v>2014</v>
          </cell>
          <cell r="B2118">
            <v>8437</v>
          </cell>
          <cell r="C2118" t="str">
            <v>L'AUTOINDUSTRIALE SRL</v>
          </cell>
          <cell r="D2118">
            <v>41848</v>
          </cell>
          <cell r="E2118" t="str">
            <v xml:space="preserve">164             </v>
          </cell>
          <cell r="F2118">
            <v>41859</v>
          </cell>
          <cell r="G2118">
            <v>77.88</v>
          </cell>
          <cell r="H2118">
            <v>77.88</v>
          </cell>
          <cell r="I2118">
            <v>0</v>
          </cell>
          <cell r="J2118">
            <v>41865</v>
          </cell>
          <cell r="K2118">
            <v>30</v>
          </cell>
          <cell r="L2118">
            <v>42005</v>
          </cell>
          <cell r="M2118">
            <v>42369</v>
          </cell>
          <cell r="N2118">
            <v>0</v>
          </cell>
          <cell r="O2118">
            <v>1312</v>
          </cell>
          <cell r="P2118">
            <v>0</v>
          </cell>
          <cell r="Q2118">
            <v>6</v>
          </cell>
          <cell r="R2118" t="str">
            <v>S</v>
          </cell>
          <cell r="S2118">
            <v>0</v>
          </cell>
          <cell r="T2118">
            <v>17</v>
          </cell>
          <cell r="U2118">
            <v>467.28</v>
          </cell>
          <cell r="V2118">
            <v>1323.96</v>
          </cell>
          <cell r="W2118">
            <v>-24</v>
          </cell>
          <cell r="X2118">
            <v>-1869.12</v>
          </cell>
        </row>
        <row r="2119">
          <cell r="A2119">
            <v>2014</v>
          </cell>
          <cell r="B2119">
            <v>8439</v>
          </cell>
          <cell r="C2119" t="str">
            <v>GEOSIMAS DI Sgarbossa Franco</v>
          </cell>
          <cell r="D2119">
            <v>41848</v>
          </cell>
          <cell r="E2119" t="str">
            <v xml:space="preserve">21              </v>
          </cell>
          <cell r="F2119">
            <v>41859</v>
          </cell>
          <cell r="G2119">
            <v>1760.46</v>
          </cell>
          <cell r="H2119">
            <v>1760.46</v>
          </cell>
          <cell r="I2119">
            <v>0</v>
          </cell>
          <cell r="J2119">
            <v>41887</v>
          </cell>
          <cell r="K2119">
            <v>30</v>
          </cell>
          <cell r="L2119">
            <v>42005</v>
          </cell>
          <cell r="M2119">
            <v>42369</v>
          </cell>
          <cell r="N2119">
            <v>0</v>
          </cell>
          <cell r="O2119">
            <v>1332</v>
          </cell>
          <cell r="P2119">
            <v>0</v>
          </cell>
          <cell r="Q2119">
            <v>28</v>
          </cell>
          <cell r="R2119" t="str">
            <v>S</v>
          </cell>
          <cell r="S2119">
            <v>0</v>
          </cell>
          <cell r="T2119">
            <v>39</v>
          </cell>
          <cell r="U2119">
            <v>49292.88</v>
          </cell>
          <cell r="V2119">
            <v>68657.94</v>
          </cell>
          <cell r="W2119">
            <v>-2</v>
          </cell>
          <cell r="X2119">
            <v>-3520.92</v>
          </cell>
        </row>
        <row r="2120">
          <cell r="A2120">
            <v>2014</v>
          </cell>
          <cell r="B2120">
            <v>8440</v>
          </cell>
          <cell r="C2120" t="str">
            <v>GEOSIMAS DI Sgarbossa Franco</v>
          </cell>
          <cell r="D2120">
            <v>41849</v>
          </cell>
          <cell r="E2120" t="str">
            <v xml:space="preserve">22              </v>
          </cell>
          <cell r="F2120">
            <v>41859</v>
          </cell>
          <cell r="G2120">
            <v>1867.52</v>
          </cell>
          <cell r="H2120">
            <v>1867.52</v>
          </cell>
          <cell r="I2120">
            <v>0</v>
          </cell>
          <cell r="J2120">
            <v>41887</v>
          </cell>
          <cell r="K2120">
            <v>30</v>
          </cell>
          <cell r="L2120">
            <v>42005</v>
          </cell>
          <cell r="M2120">
            <v>42369</v>
          </cell>
          <cell r="N2120">
            <v>0</v>
          </cell>
          <cell r="O2120">
            <v>1332</v>
          </cell>
          <cell r="P2120">
            <v>0</v>
          </cell>
          <cell r="Q2120">
            <v>28</v>
          </cell>
          <cell r="R2120" t="str">
            <v>S</v>
          </cell>
          <cell r="S2120">
            <v>0</v>
          </cell>
          <cell r="T2120">
            <v>38</v>
          </cell>
          <cell r="U2120">
            <v>52290.559999999998</v>
          </cell>
          <cell r="V2120">
            <v>70965.759999999995</v>
          </cell>
          <cell r="W2120">
            <v>-2</v>
          </cell>
          <cell r="X2120">
            <v>-3735.04</v>
          </cell>
        </row>
        <row r="2121">
          <cell r="A2121">
            <v>2014</v>
          </cell>
          <cell r="B2121">
            <v>8438</v>
          </cell>
          <cell r="C2121" t="str">
            <v>MELILLO SERVIZI AMBIENTALI E CIMITERIALI SRL</v>
          </cell>
          <cell r="D2121">
            <v>41851</v>
          </cell>
          <cell r="E2121" t="str">
            <v xml:space="preserve">3055            </v>
          </cell>
          <cell r="F2121">
            <v>41859</v>
          </cell>
          <cell r="G2121">
            <v>2428.81</v>
          </cell>
          <cell r="H2121">
            <v>2197.0100000000002</v>
          </cell>
          <cell r="I2121">
            <v>0</v>
          </cell>
          <cell r="J2121">
            <v>41886</v>
          </cell>
          <cell r="K2121">
            <v>30</v>
          </cell>
          <cell r="L2121">
            <v>42005</v>
          </cell>
          <cell r="M2121">
            <v>42369</v>
          </cell>
          <cell r="N2121">
            <v>0</v>
          </cell>
          <cell r="O2121">
            <v>1306</v>
          </cell>
          <cell r="P2121">
            <v>247.5</v>
          </cell>
          <cell r="Q2121">
            <v>27</v>
          </cell>
          <cell r="R2121" t="str">
            <v>S</v>
          </cell>
          <cell r="S2121">
            <v>0</v>
          </cell>
          <cell r="T2121">
            <v>35</v>
          </cell>
          <cell r="U2121">
            <v>59319.27</v>
          </cell>
          <cell r="V2121">
            <v>76895.350000000006</v>
          </cell>
          <cell r="W2121">
            <v>-3</v>
          </cell>
          <cell r="X2121">
            <v>-6591.03</v>
          </cell>
        </row>
        <row r="2122">
          <cell r="A2122">
            <v>2014</v>
          </cell>
          <cell r="B2122">
            <v>8443</v>
          </cell>
          <cell r="C2122" t="str">
            <v>FERRAMENTA BRUNELLO s.a.s.</v>
          </cell>
          <cell r="D2122">
            <v>41850</v>
          </cell>
          <cell r="E2122" t="str">
            <v xml:space="preserve">1632            </v>
          </cell>
          <cell r="F2122">
            <v>41862</v>
          </cell>
          <cell r="G2122">
            <v>609.95000000000005</v>
          </cell>
          <cell r="H2122">
            <v>609.95000000000005</v>
          </cell>
          <cell r="I2122">
            <v>0</v>
          </cell>
          <cell r="J2122">
            <v>41870</v>
          </cell>
          <cell r="K2122">
            <v>30</v>
          </cell>
          <cell r="L2122">
            <v>42005</v>
          </cell>
          <cell r="M2122">
            <v>42369</v>
          </cell>
          <cell r="N2122">
            <v>0</v>
          </cell>
          <cell r="O2122">
            <v>1210</v>
          </cell>
          <cell r="P2122">
            <v>0</v>
          </cell>
          <cell r="Q2122">
            <v>8</v>
          </cell>
          <cell r="R2122" t="str">
            <v>S</v>
          </cell>
          <cell r="S2122">
            <v>0</v>
          </cell>
          <cell r="T2122">
            <v>20</v>
          </cell>
          <cell r="U2122">
            <v>4879.6000000000004</v>
          </cell>
          <cell r="V2122">
            <v>12199</v>
          </cell>
          <cell r="W2122">
            <v>-22</v>
          </cell>
          <cell r="X2122">
            <v>-13418.9</v>
          </cell>
        </row>
        <row r="2123">
          <cell r="A2123">
            <v>2014</v>
          </cell>
          <cell r="B2123">
            <v>8442</v>
          </cell>
          <cell r="C2123" t="str">
            <v>FERRAMENTA BRUNELLO s.a.s.</v>
          </cell>
          <cell r="D2123">
            <v>41851</v>
          </cell>
          <cell r="E2123" t="str">
            <v xml:space="preserve">1635            </v>
          </cell>
          <cell r="F2123">
            <v>41862</v>
          </cell>
          <cell r="G2123">
            <v>609.49</v>
          </cell>
          <cell r="H2123">
            <v>609.49</v>
          </cell>
          <cell r="I2123">
            <v>0</v>
          </cell>
          <cell r="J2123">
            <v>41870</v>
          </cell>
          <cell r="K2123">
            <v>30</v>
          </cell>
          <cell r="L2123">
            <v>42005</v>
          </cell>
          <cell r="M2123">
            <v>42369</v>
          </cell>
          <cell r="N2123">
            <v>0</v>
          </cell>
          <cell r="O2123">
            <v>1210</v>
          </cell>
          <cell r="P2123">
            <v>0</v>
          </cell>
          <cell r="Q2123">
            <v>8</v>
          </cell>
          <cell r="R2123" t="str">
            <v>S</v>
          </cell>
          <cell r="S2123">
            <v>0</v>
          </cell>
          <cell r="T2123">
            <v>19</v>
          </cell>
          <cell r="U2123">
            <v>4875.92</v>
          </cell>
          <cell r="V2123">
            <v>11580.31</v>
          </cell>
          <cell r="W2123">
            <v>-22</v>
          </cell>
          <cell r="X2123">
            <v>-13408.78</v>
          </cell>
        </row>
        <row r="2124">
          <cell r="A2124">
            <v>2014</v>
          </cell>
          <cell r="B2124">
            <v>8444</v>
          </cell>
          <cell r="C2124" t="str">
            <v>ADELANTE SOC.COOP.SOC.LE ONLUS</v>
          </cell>
          <cell r="D2124">
            <v>41851</v>
          </cell>
          <cell r="E2124" t="str">
            <v xml:space="preserve">251             </v>
          </cell>
          <cell r="F2124">
            <v>41862</v>
          </cell>
          <cell r="G2124">
            <v>1163.24</v>
          </cell>
          <cell r="H2124">
            <v>1163.24</v>
          </cell>
          <cell r="I2124">
            <v>0</v>
          </cell>
          <cell r="J2124">
            <v>41865</v>
          </cell>
          <cell r="K2124">
            <v>30</v>
          </cell>
          <cell r="L2124">
            <v>42005</v>
          </cell>
          <cell r="M2124">
            <v>42369</v>
          </cell>
          <cell r="N2124">
            <v>0</v>
          </cell>
          <cell r="O2124">
            <v>1582</v>
          </cell>
          <cell r="P2124">
            <v>0</v>
          </cell>
          <cell r="Q2124">
            <v>3</v>
          </cell>
          <cell r="R2124" t="str">
            <v>S</v>
          </cell>
          <cell r="S2124">
            <v>0</v>
          </cell>
          <cell r="T2124">
            <v>14</v>
          </cell>
          <cell r="U2124">
            <v>3489.72</v>
          </cell>
          <cell r="V2124">
            <v>16285.36</v>
          </cell>
          <cell r="W2124">
            <v>-27</v>
          </cell>
          <cell r="X2124">
            <v>-31407.48</v>
          </cell>
        </row>
        <row r="2125">
          <cell r="A2125">
            <v>2014</v>
          </cell>
          <cell r="B2125">
            <v>8445</v>
          </cell>
          <cell r="C2125" t="str">
            <v>ADELANTE SOC.COOP.SOC.LE ONLUS</v>
          </cell>
          <cell r="D2125">
            <v>41851</v>
          </cell>
          <cell r="E2125" t="str">
            <v xml:space="preserve">253             </v>
          </cell>
          <cell r="F2125">
            <v>41862</v>
          </cell>
          <cell r="G2125">
            <v>705.64</v>
          </cell>
          <cell r="H2125">
            <v>705.64</v>
          </cell>
          <cell r="I2125">
            <v>0</v>
          </cell>
          <cell r="J2125">
            <v>41865</v>
          </cell>
          <cell r="K2125">
            <v>30</v>
          </cell>
          <cell r="L2125">
            <v>42005</v>
          </cell>
          <cell r="M2125">
            <v>42369</v>
          </cell>
          <cell r="N2125">
            <v>0</v>
          </cell>
          <cell r="O2125">
            <v>1582</v>
          </cell>
          <cell r="P2125">
            <v>0</v>
          </cell>
          <cell r="Q2125">
            <v>3</v>
          </cell>
          <cell r="R2125" t="str">
            <v>S</v>
          </cell>
          <cell r="S2125">
            <v>0</v>
          </cell>
          <cell r="T2125">
            <v>14</v>
          </cell>
          <cell r="U2125">
            <v>2116.92</v>
          </cell>
          <cell r="V2125">
            <v>9878.9599999999991</v>
          </cell>
          <cell r="W2125">
            <v>-27</v>
          </cell>
          <cell r="X2125">
            <v>-19052.28</v>
          </cell>
        </row>
        <row r="2126">
          <cell r="A2126">
            <v>2014</v>
          </cell>
          <cell r="B2126">
            <v>8432</v>
          </cell>
          <cell r="C2126" t="str">
            <v>Associazione I.E.S.S.</v>
          </cell>
          <cell r="D2126">
            <v>41852</v>
          </cell>
          <cell r="E2126" t="str">
            <v xml:space="preserve">21              </v>
          </cell>
          <cell r="F2126">
            <v>41857</v>
          </cell>
          <cell r="G2126">
            <v>1046.47</v>
          </cell>
          <cell r="H2126">
            <v>1046.47</v>
          </cell>
          <cell r="I2126">
            <v>0</v>
          </cell>
          <cell r="J2126">
            <v>41859</v>
          </cell>
          <cell r="K2126">
            <v>30</v>
          </cell>
          <cell r="L2126">
            <v>42005</v>
          </cell>
          <cell r="M2126">
            <v>42369</v>
          </cell>
          <cell r="N2126">
            <v>0</v>
          </cell>
          <cell r="O2126">
            <v>1582</v>
          </cell>
          <cell r="P2126">
            <v>0</v>
          </cell>
          <cell r="Q2126">
            <v>2</v>
          </cell>
          <cell r="R2126" t="str">
            <v>S</v>
          </cell>
          <cell r="S2126">
            <v>0</v>
          </cell>
          <cell r="T2126">
            <v>7</v>
          </cell>
          <cell r="U2126">
            <v>2092.94</v>
          </cell>
          <cell r="V2126">
            <v>7325.29</v>
          </cell>
          <cell r="W2126">
            <v>-28</v>
          </cell>
          <cell r="X2126">
            <v>-29301.16</v>
          </cell>
        </row>
        <row r="2127">
          <cell r="A2127">
            <v>2014</v>
          </cell>
          <cell r="B2127">
            <v>8490</v>
          </cell>
          <cell r="C2127" t="str">
            <v>AUTOSTRADE PER L'ITALIA SPA</v>
          </cell>
          <cell r="D2127">
            <v>41850</v>
          </cell>
          <cell r="E2127" t="str">
            <v xml:space="preserve">14047863/d      </v>
          </cell>
          <cell r="F2127">
            <v>41869</v>
          </cell>
          <cell r="G2127">
            <v>16.399999999999999</v>
          </cell>
          <cell r="H2127">
            <v>16.399999999999999</v>
          </cell>
          <cell r="I2127">
            <v>0</v>
          </cell>
          <cell r="J2127">
            <v>41869</v>
          </cell>
          <cell r="K2127">
            <v>30</v>
          </cell>
          <cell r="L2127">
            <v>42005</v>
          </cell>
          <cell r="M2127">
            <v>42369</v>
          </cell>
          <cell r="N2127">
            <v>0</v>
          </cell>
          <cell r="O2127">
            <v>1103</v>
          </cell>
          <cell r="P2127">
            <v>0</v>
          </cell>
          <cell r="Q2127">
            <v>0</v>
          </cell>
          <cell r="R2127" t="str">
            <v>S</v>
          </cell>
          <cell r="S2127">
            <v>0</v>
          </cell>
          <cell r="T2127">
            <v>19</v>
          </cell>
          <cell r="U2127">
            <v>0</v>
          </cell>
          <cell r="V2127">
            <v>311.60000000000002</v>
          </cell>
          <cell r="W2127">
            <v>-30</v>
          </cell>
          <cell r="X2127">
            <v>-492</v>
          </cell>
        </row>
        <row r="2128">
          <cell r="A2128">
            <v>2014</v>
          </cell>
          <cell r="B2128">
            <v>8491</v>
          </cell>
          <cell r="C2128" t="str">
            <v>TELEPASS SPA</v>
          </cell>
          <cell r="D2128">
            <v>41850</v>
          </cell>
          <cell r="E2128" t="str">
            <v xml:space="preserve">63839088/T      </v>
          </cell>
          <cell r="F2128">
            <v>41869</v>
          </cell>
          <cell r="G2128">
            <v>1.26</v>
          </cell>
          <cell r="H2128">
            <v>1.26</v>
          </cell>
          <cell r="I2128">
            <v>0</v>
          </cell>
          <cell r="J2128">
            <v>41869</v>
          </cell>
          <cell r="K2128">
            <v>30</v>
          </cell>
          <cell r="L2128">
            <v>42005</v>
          </cell>
          <cell r="M2128">
            <v>42369</v>
          </cell>
          <cell r="N2128">
            <v>0</v>
          </cell>
          <cell r="O2128">
            <v>1103</v>
          </cell>
          <cell r="P2128">
            <v>0</v>
          </cell>
          <cell r="Q2128">
            <v>0</v>
          </cell>
          <cell r="R2128" t="str">
            <v>S</v>
          </cell>
          <cell r="S2128">
            <v>0</v>
          </cell>
          <cell r="T2128">
            <v>19</v>
          </cell>
          <cell r="U2128">
            <v>0</v>
          </cell>
          <cell r="V2128">
            <v>23.94</v>
          </cell>
          <cell r="W2128">
            <v>-30</v>
          </cell>
          <cell r="X2128">
            <v>-37.799999999999997</v>
          </cell>
        </row>
        <row r="2129">
          <cell r="A2129">
            <v>2014</v>
          </cell>
          <cell r="B2129">
            <v>8446</v>
          </cell>
          <cell r="C2129" t="str">
            <v>ELPO GMBH SRL</v>
          </cell>
          <cell r="D2129">
            <v>41859</v>
          </cell>
          <cell r="E2129" t="str">
            <v xml:space="preserve">3/1430314       </v>
          </cell>
          <cell r="F2129">
            <v>41862</v>
          </cell>
          <cell r="G2129">
            <v>700.18</v>
          </cell>
          <cell r="H2129">
            <v>700.18</v>
          </cell>
          <cell r="I2129">
            <v>0</v>
          </cell>
          <cell r="J2129">
            <v>41869</v>
          </cell>
          <cell r="K2129">
            <v>30</v>
          </cell>
          <cell r="L2129">
            <v>42005</v>
          </cell>
          <cell r="M2129">
            <v>42369</v>
          </cell>
          <cell r="N2129">
            <v>0</v>
          </cell>
          <cell r="O2129">
            <v>4503</v>
          </cell>
          <cell r="P2129">
            <v>126.26</v>
          </cell>
          <cell r="Q2129">
            <v>7</v>
          </cell>
          <cell r="R2129" t="str">
            <v>S</v>
          </cell>
          <cell r="S2129">
            <v>0</v>
          </cell>
          <cell r="T2129">
            <v>10</v>
          </cell>
          <cell r="U2129">
            <v>4901.26</v>
          </cell>
          <cell r="V2129">
            <v>7001.8</v>
          </cell>
          <cell r="W2129">
            <v>-23</v>
          </cell>
          <cell r="X2129">
            <v>-16104.14</v>
          </cell>
        </row>
        <row r="2130">
          <cell r="A2130">
            <v>2014</v>
          </cell>
          <cell r="B2130">
            <v>8447</v>
          </cell>
          <cell r="C2130" t="str">
            <v>ELPO GMBH SRL</v>
          </cell>
          <cell r="D2130">
            <v>41859</v>
          </cell>
          <cell r="E2130" t="str">
            <v xml:space="preserve">3/143031313     </v>
          </cell>
          <cell r="F2130">
            <v>41862</v>
          </cell>
          <cell r="G2130">
            <v>16142.71</v>
          </cell>
          <cell r="H2130">
            <v>16142.71</v>
          </cell>
          <cell r="I2130">
            <v>0</v>
          </cell>
          <cell r="J2130">
            <v>41869</v>
          </cell>
          <cell r="K2130">
            <v>30</v>
          </cell>
          <cell r="L2130">
            <v>42005</v>
          </cell>
          <cell r="M2130">
            <v>42369</v>
          </cell>
          <cell r="N2130">
            <v>0</v>
          </cell>
          <cell r="O2130">
            <v>4503</v>
          </cell>
          <cell r="P2130">
            <v>2910.98</v>
          </cell>
          <cell r="Q2130">
            <v>7</v>
          </cell>
          <cell r="R2130" t="str">
            <v>S</v>
          </cell>
          <cell r="S2130">
            <v>0</v>
          </cell>
          <cell r="T2130">
            <v>10</v>
          </cell>
          <cell r="U2130">
            <v>112998.97</v>
          </cell>
          <cell r="V2130">
            <v>161427.1</v>
          </cell>
          <cell r="W2130">
            <v>-23</v>
          </cell>
          <cell r="X2130">
            <v>-371282.33</v>
          </cell>
        </row>
        <row r="2131">
          <cell r="A2131">
            <v>2014</v>
          </cell>
          <cell r="B2131">
            <v>8478</v>
          </cell>
          <cell r="C2131" t="str">
            <v>FRANCESCHINI RENATO</v>
          </cell>
          <cell r="D2131">
            <v>41821</v>
          </cell>
          <cell r="E2131" t="str">
            <v xml:space="preserve">329             </v>
          </cell>
          <cell r="F2131">
            <v>41864</v>
          </cell>
          <cell r="G2131">
            <v>461.75</v>
          </cell>
          <cell r="H2131">
            <v>0</v>
          </cell>
          <cell r="I2131">
            <v>0</v>
          </cell>
          <cell r="K2131">
            <v>30</v>
          </cell>
          <cell r="L2131">
            <v>42005</v>
          </cell>
          <cell r="M2131">
            <v>42369</v>
          </cell>
          <cell r="N2131">
            <v>0</v>
          </cell>
          <cell r="P2131">
            <v>0</v>
          </cell>
          <cell r="Q2131">
            <v>0</v>
          </cell>
          <cell r="R2131" t="str">
            <v>N</v>
          </cell>
          <cell r="S2131">
            <v>461.75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</row>
        <row r="2132">
          <cell r="A2132">
            <v>2014</v>
          </cell>
          <cell r="B2132">
            <v>8479</v>
          </cell>
          <cell r="C2132" t="str">
            <v>ENI SPA DIVISIONE GAS</v>
          </cell>
          <cell r="D2132">
            <v>41849</v>
          </cell>
          <cell r="E2132" t="str">
            <v xml:space="preserve">1428541029      </v>
          </cell>
          <cell r="F2132">
            <v>41864</v>
          </cell>
          <cell r="G2132">
            <v>21.89</v>
          </cell>
          <cell r="H2132">
            <v>21.89</v>
          </cell>
          <cell r="I2132">
            <v>0</v>
          </cell>
          <cell r="J2132">
            <v>41901</v>
          </cell>
          <cell r="K2132">
            <v>30</v>
          </cell>
          <cell r="L2132">
            <v>42005</v>
          </cell>
          <cell r="M2132">
            <v>42369</v>
          </cell>
          <cell r="N2132">
            <v>0</v>
          </cell>
          <cell r="O2132">
            <v>1318</v>
          </cell>
          <cell r="P2132">
            <v>0</v>
          </cell>
          <cell r="Q2132">
            <v>37</v>
          </cell>
          <cell r="R2132" t="str">
            <v>S</v>
          </cell>
          <cell r="S2132">
            <v>0</v>
          </cell>
          <cell r="T2132">
            <v>52</v>
          </cell>
          <cell r="U2132">
            <v>809.93</v>
          </cell>
          <cell r="V2132">
            <v>1138.28</v>
          </cell>
          <cell r="W2132">
            <v>7</v>
          </cell>
          <cell r="X2132">
            <v>153.22999999999999</v>
          </cell>
        </row>
        <row r="2133">
          <cell r="A2133">
            <v>2014</v>
          </cell>
          <cell r="B2133">
            <v>8480</v>
          </cell>
          <cell r="C2133" t="str">
            <v>ENI SPA DIVISIONE GAS</v>
          </cell>
          <cell r="D2133">
            <v>41849</v>
          </cell>
          <cell r="E2133" t="str">
            <v xml:space="preserve">1428535721      </v>
          </cell>
          <cell r="F2133">
            <v>41864</v>
          </cell>
          <cell r="G2133">
            <v>211.26</v>
          </cell>
          <cell r="H2133">
            <v>211.26</v>
          </cell>
          <cell r="I2133">
            <v>0</v>
          </cell>
          <cell r="J2133">
            <v>41901</v>
          </cell>
          <cell r="K2133">
            <v>30</v>
          </cell>
          <cell r="L2133">
            <v>42005</v>
          </cell>
          <cell r="M2133">
            <v>42369</v>
          </cell>
          <cell r="N2133">
            <v>0</v>
          </cell>
          <cell r="O2133">
            <v>1318</v>
          </cell>
          <cell r="P2133">
            <v>19.05</v>
          </cell>
          <cell r="Q2133">
            <v>37</v>
          </cell>
          <cell r="R2133" t="str">
            <v>S</v>
          </cell>
          <cell r="S2133">
            <v>0</v>
          </cell>
          <cell r="T2133">
            <v>52</v>
          </cell>
          <cell r="U2133">
            <v>7816.62</v>
          </cell>
          <cell r="V2133">
            <v>10985.52</v>
          </cell>
          <cell r="W2133">
            <v>7</v>
          </cell>
          <cell r="X2133">
            <v>1478.82</v>
          </cell>
        </row>
        <row r="2134">
          <cell r="A2134">
            <v>2014</v>
          </cell>
          <cell r="B2134">
            <v>8481</v>
          </cell>
          <cell r="C2134" t="str">
            <v>ENI SPA DIVISIONE GAS</v>
          </cell>
          <cell r="D2134">
            <v>41849</v>
          </cell>
          <cell r="E2134" t="str">
            <v xml:space="preserve">1428359928      </v>
          </cell>
          <cell r="F2134">
            <v>41864</v>
          </cell>
          <cell r="G2134">
            <v>111.12</v>
          </cell>
          <cell r="H2134">
            <v>111.12</v>
          </cell>
          <cell r="I2134">
            <v>0</v>
          </cell>
          <cell r="J2134">
            <v>41869</v>
          </cell>
          <cell r="K2134">
            <v>30</v>
          </cell>
          <cell r="L2134">
            <v>42005</v>
          </cell>
          <cell r="M2134">
            <v>42369</v>
          </cell>
          <cell r="N2134">
            <v>0</v>
          </cell>
          <cell r="O2134">
            <v>1313</v>
          </cell>
          <cell r="P2134">
            <v>19.829999999999998</v>
          </cell>
          <cell r="Q2134">
            <v>5</v>
          </cell>
          <cell r="R2134" t="str">
            <v>S</v>
          </cell>
          <cell r="S2134">
            <v>0</v>
          </cell>
          <cell r="T2134">
            <v>20</v>
          </cell>
          <cell r="U2134">
            <v>555.6</v>
          </cell>
          <cell r="V2134">
            <v>2222.4</v>
          </cell>
          <cell r="W2134">
            <v>-25</v>
          </cell>
          <cell r="X2134">
            <v>-2778</v>
          </cell>
        </row>
        <row r="2135">
          <cell r="A2135">
            <v>2014</v>
          </cell>
          <cell r="B2135">
            <v>8476</v>
          </cell>
          <cell r="C2135" t="str">
            <v>IPZS SRL</v>
          </cell>
          <cell r="D2135">
            <v>41855</v>
          </cell>
          <cell r="E2135" t="str">
            <v xml:space="preserve">3739            </v>
          </cell>
          <cell r="F2135">
            <v>41864</v>
          </cell>
          <cell r="G2135">
            <v>671.24</v>
          </cell>
          <cell r="H2135">
            <v>0</v>
          </cell>
          <cell r="I2135">
            <v>0</v>
          </cell>
          <cell r="K2135">
            <v>30</v>
          </cell>
          <cell r="L2135">
            <v>42005</v>
          </cell>
          <cell r="M2135">
            <v>42369</v>
          </cell>
          <cell r="N2135">
            <v>0</v>
          </cell>
          <cell r="P2135">
            <v>0</v>
          </cell>
          <cell r="Q2135">
            <v>0</v>
          </cell>
          <cell r="R2135" t="str">
            <v>N</v>
          </cell>
          <cell r="S2135">
            <v>671.24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</row>
        <row r="2136">
          <cell r="A2136">
            <v>2014</v>
          </cell>
          <cell r="B2136">
            <v>8477</v>
          </cell>
          <cell r="C2136" t="str">
            <v>CASA DI RIPOSO DI CARTIGLIANO</v>
          </cell>
          <cell r="D2136">
            <v>41859</v>
          </cell>
          <cell r="E2136" t="str">
            <v xml:space="preserve">569             </v>
          </cell>
          <cell r="F2136">
            <v>41864</v>
          </cell>
          <cell r="G2136">
            <v>350</v>
          </cell>
          <cell r="H2136">
            <v>350</v>
          </cell>
          <cell r="I2136">
            <v>0</v>
          </cell>
          <cell r="J2136">
            <v>41869</v>
          </cell>
          <cell r="K2136">
            <v>30</v>
          </cell>
          <cell r="L2136">
            <v>42005</v>
          </cell>
          <cell r="M2136">
            <v>42369</v>
          </cell>
          <cell r="N2136">
            <v>0</v>
          </cell>
          <cell r="O2136">
            <v>1582</v>
          </cell>
          <cell r="P2136">
            <v>0</v>
          </cell>
          <cell r="Q2136">
            <v>5</v>
          </cell>
          <cell r="R2136" t="str">
            <v>S</v>
          </cell>
          <cell r="S2136">
            <v>0</v>
          </cell>
          <cell r="T2136">
            <v>10</v>
          </cell>
          <cell r="U2136">
            <v>1750</v>
          </cell>
          <cell r="V2136">
            <v>3500</v>
          </cell>
          <cell r="W2136">
            <v>-25</v>
          </cell>
          <cell r="X2136">
            <v>-8750</v>
          </cell>
        </row>
        <row r="2137">
          <cell r="A2137">
            <v>2014</v>
          </cell>
          <cell r="B2137">
            <v>8482</v>
          </cell>
          <cell r="C2137" t="str">
            <v>ENI S.P.A.</v>
          </cell>
          <cell r="D2137">
            <v>41851</v>
          </cell>
          <cell r="E2137" t="str">
            <v xml:space="preserve">667282          </v>
          </cell>
          <cell r="F2137">
            <v>41865</v>
          </cell>
          <cell r="G2137">
            <v>1635.23</v>
          </cell>
          <cell r="H2137">
            <v>1635.23</v>
          </cell>
          <cell r="I2137">
            <v>0</v>
          </cell>
          <cell r="J2137">
            <v>41912</v>
          </cell>
          <cell r="K2137">
            <v>30</v>
          </cell>
          <cell r="L2137">
            <v>42005</v>
          </cell>
          <cell r="M2137">
            <v>42369</v>
          </cell>
          <cell r="N2137">
            <v>0</v>
          </cell>
          <cell r="O2137">
            <v>1202</v>
          </cell>
          <cell r="P2137">
            <v>0</v>
          </cell>
          <cell r="Q2137">
            <v>47</v>
          </cell>
          <cell r="R2137" t="str">
            <v>S</v>
          </cell>
          <cell r="S2137">
            <v>0</v>
          </cell>
          <cell r="T2137">
            <v>61</v>
          </cell>
          <cell r="U2137">
            <v>76855.81</v>
          </cell>
          <cell r="V2137">
            <v>99749.03</v>
          </cell>
          <cell r="W2137">
            <v>17</v>
          </cell>
          <cell r="X2137">
            <v>27798.91</v>
          </cell>
        </row>
        <row r="2138">
          <cell r="A2138">
            <v>2014</v>
          </cell>
          <cell r="B2138">
            <v>8500</v>
          </cell>
          <cell r="C2138" t="str">
            <v>COOP."SERV.SOCIALI LA GOCCIA"</v>
          </cell>
          <cell r="D2138">
            <v>41851</v>
          </cell>
          <cell r="E2138" t="str">
            <v xml:space="preserve">624/CV          </v>
          </cell>
          <cell r="F2138">
            <v>41871</v>
          </cell>
          <cell r="G2138">
            <v>6293.63</v>
          </cell>
          <cell r="H2138">
            <v>5051.88</v>
          </cell>
          <cell r="I2138">
            <v>0</v>
          </cell>
          <cell r="J2138">
            <v>41887</v>
          </cell>
          <cell r="K2138">
            <v>30</v>
          </cell>
          <cell r="L2138">
            <v>42005</v>
          </cell>
          <cell r="M2138">
            <v>42369</v>
          </cell>
          <cell r="N2138">
            <v>0</v>
          </cell>
          <cell r="O2138">
            <v>1306</v>
          </cell>
          <cell r="P2138">
            <v>242.06</v>
          </cell>
          <cell r="Q2138">
            <v>0</v>
          </cell>
          <cell r="R2138" t="str">
            <v>N</v>
          </cell>
          <cell r="S2138">
            <v>999.69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</row>
        <row r="2139">
          <cell r="A2139">
            <v>2014</v>
          </cell>
          <cell r="B2139">
            <v>8494</v>
          </cell>
          <cell r="C2139" t="str">
            <v>VANGELISTA TATIANA</v>
          </cell>
          <cell r="D2139">
            <v>41843</v>
          </cell>
          <cell r="E2139" t="str">
            <v xml:space="preserve">32              </v>
          </cell>
          <cell r="F2139">
            <v>41858</v>
          </cell>
          <cell r="G2139">
            <v>1972</v>
          </cell>
          <cell r="H2139">
            <v>1972</v>
          </cell>
          <cell r="I2139">
            <v>0</v>
          </cell>
          <cell r="J2139">
            <v>41870</v>
          </cell>
          <cell r="K2139">
            <v>30</v>
          </cell>
          <cell r="L2139">
            <v>42005</v>
          </cell>
          <cell r="M2139">
            <v>42369</v>
          </cell>
          <cell r="N2139">
            <v>0</v>
          </cell>
          <cell r="O2139">
            <v>1307</v>
          </cell>
          <cell r="P2139">
            <v>0</v>
          </cell>
          <cell r="Q2139">
            <v>12</v>
          </cell>
          <cell r="R2139" t="str">
            <v>S</v>
          </cell>
          <cell r="S2139">
            <v>0</v>
          </cell>
          <cell r="T2139">
            <v>27</v>
          </cell>
          <cell r="U2139">
            <v>23664</v>
          </cell>
          <cell r="V2139">
            <v>53244</v>
          </cell>
          <cell r="W2139">
            <v>-18</v>
          </cell>
          <cell r="X2139">
            <v>-35496</v>
          </cell>
        </row>
        <row r="2140">
          <cell r="A2140">
            <v>2014</v>
          </cell>
          <cell r="B2140">
            <v>8505</v>
          </cell>
          <cell r="C2140" t="str">
            <v>UMANA SPA</v>
          </cell>
          <cell r="D2140">
            <v>41851</v>
          </cell>
          <cell r="E2140" t="str">
            <v xml:space="preserve">22588           </v>
          </cell>
          <cell r="F2140">
            <v>41873</v>
          </cell>
          <cell r="G2140">
            <v>2552</v>
          </cell>
          <cell r="H2140">
            <v>2552</v>
          </cell>
          <cell r="I2140">
            <v>0</v>
          </cell>
          <cell r="J2140">
            <v>41898</v>
          </cell>
          <cell r="K2140">
            <v>30</v>
          </cell>
          <cell r="L2140">
            <v>42005</v>
          </cell>
          <cell r="M2140">
            <v>42369</v>
          </cell>
          <cell r="N2140">
            <v>0</v>
          </cell>
          <cell r="O2140">
            <v>1332</v>
          </cell>
          <cell r="P2140">
            <v>0</v>
          </cell>
          <cell r="Q2140">
            <v>25</v>
          </cell>
          <cell r="R2140" t="str">
            <v>S</v>
          </cell>
          <cell r="S2140">
            <v>0</v>
          </cell>
          <cell r="T2140">
            <v>47</v>
          </cell>
          <cell r="U2140">
            <v>63800</v>
          </cell>
          <cell r="V2140">
            <v>119944</v>
          </cell>
          <cell r="W2140">
            <v>-5</v>
          </cell>
          <cell r="X2140">
            <v>-12760</v>
          </cell>
        </row>
        <row r="2141">
          <cell r="A2141">
            <v>2014</v>
          </cell>
          <cell r="B2141">
            <v>8513</v>
          </cell>
          <cell r="C2141" t="str">
            <v>GASCOM SPA</v>
          </cell>
          <cell r="D2141">
            <v>41865</v>
          </cell>
          <cell r="E2141" t="str">
            <v xml:space="preserve">137167/E        </v>
          </cell>
          <cell r="F2141">
            <v>41873</v>
          </cell>
          <cell r="G2141">
            <v>122.37</v>
          </cell>
          <cell r="H2141">
            <v>122.37</v>
          </cell>
          <cell r="I2141">
            <v>0</v>
          </cell>
          <cell r="J2141">
            <v>41912</v>
          </cell>
          <cell r="K2141">
            <v>30</v>
          </cell>
          <cell r="L2141">
            <v>42005</v>
          </cell>
          <cell r="M2141">
            <v>42369</v>
          </cell>
          <cell r="N2141">
            <v>0</v>
          </cell>
          <cell r="O2141">
            <v>1313</v>
          </cell>
          <cell r="P2141">
            <v>16.55</v>
          </cell>
          <cell r="Q2141">
            <v>39</v>
          </cell>
          <cell r="R2141" t="str">
            <v>S</v>
          </cell>
          <cell r="S2141">
            <v>0</v>
          </cell>
          <cell r="T2141">
            <v>47</v>
          </cell>
          <cell r="U2141">
            <v>4772.43</v>
          </cell>
          <cell r="V2141">
            <v>5751.39</v>
          </cell>
          <cell r="W2141">
            <v>9</v>
          </cell>
          <cell r="X2141">
            <v>1101.33</v>
          </cell>
        </row>
        <row r="2142">
          <cell r="A2142">
            <v>2014</v>
          </cell>
          <cell r="B2142">
            <v>8514</v>
          </cell>
          <cell r="C2142" t="str">
            <v>GASCOM SPA</v>
          </cell>
          <cell r="D2142">
            <v>41865</v>
          </cell>
          <cell r="E2142" t="str">
            <v xml:space="preserve">137166/E        </v>
          </cell>
          <cell r="F2142">
            <v>41873</v>
          </cell>
          <cell r="G2142">
            <v>1600.58</v>
          </cell>
          <cell r="H2142">
            <v>1600.58</v>
          </cell>
          <cell r="I2142">
            <v>0</v>
          </cell>
          <cell r="J2142">
            <v>41912</v>
          </cell>
          <cell r="K2142">
            <v>30</v>
          </cell>
          <cell r="L2142">
            <v>42005</v>
          </cell>
          <cell r="M2142">
            <v>42369</v>
          </cell>
          <cell r="N2142">
            <v>0</v>
          </cell>
          <cell r="O2142">
            <v>1316</v>
          </cell>
          <cell r="P2142">
            <v>15</v>
          </cell>
          <cell r="Q2142">
            <v>39</v>
          </cell>
          <cell r="R2142" t="str">
            <v>S</v>
          </cell>
          <cell r="S2142">
            <v>0</v>
          </cell>
          <cell r="T2142">
            <v>47</v>
          </cell>
          <cell r="U2142">
            <v>62422.62</v>
          </cell>
          <cell r="V2142">
            <v>75227.259999999995</v>
          </cell>
          <cell r="W2142">
            <v>9</v>
          </cell>
          <cell r="X2142">
            <v>14405.22</v>
          </cell>
        </row>
        <row r="2143">
          <cell r="A2143">
            <v>2014</v>
          </cell>
          <cell r="B2143">
            <v>8515</v>
          </cell>
          <cell r="C2143" t="str">
            <v>GASCOM SPA</v>
          </cell>
          <cell r="D2143">
            <v>41865</v>
          </cell>
          <cell r="E2143" t="str">
            <v xml:space="preserve">137165/E        </v>
          </cell>
          <cell r="F2143">
            <v>41873</v>
          </cell>
          <cell r="G2143">
            <v>4244.05</v>
          </cell>
          <cell r="H2143">
            <v>196.1</v>
          </cell>
          <cell r="I2143">
            <v>0</v>
          </cell>
          <cell r="J2143">
            <v>41912</v>
          </cell>
          <cell r="K2143">
            <v>30</v>
          </cell>
          <cell r="L2143">
            <v>42005</v>
          </cell>
          <cell r="M2143">
            <v>42369</v>
          </cell>
          <cell r="N2143">
            <v>0</v>
          </cell>
          <cell r="O2143">
            <v>1313</v>
          </cell>
          <cell r="P2143">
            <v>131.66999999999999</v>
          </cell>
          <cell r="Q2143">
            <v>0</v>
          </cell>
          <cell r="R2143" t="str">
            <v>N</v>
          </cell>
          <cell r="S2143">
            <v>3916.28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</row>
        <row r="2144">
          <cell r="A2144">
            <v>2014</v>
          </cell>
          <cell r="B2144">
            <v>8515</v>
          </cell>
          <cell r="C2144" t="str">
            <v>GASCOM SPA</v>
          </cell>
          <cell r="D2144">
            <v>41865</v>
          </cell>
          <cell r="E2144" t="str">
            <v xml:space="preserve">137165/E        </v>
          </cell>
          <cell r="F2144">
            <v>41873</v>
          </cell>
          <cell r="G2144">
            <v>4244.05</v>
          </cell>
          <cell r="H2144">
            <v>4047.95</v>
          </cell>
          <cell r="I2144">
            <v>0</v>
          </cell>
          <cell r="J2144">
            <v>41912</v>
          </cell>
          <cell r="K2144">
            <v>30</v>
          </cell>
          <cell r="L2144">
            <v>42005</v>
          </cell>
          <cell r="M2144">
            <v>42369</v>
          </cell>
          <cell r="N2144">
            <v>0</v>
          </cell>
          <cell r="O2144">
            <v>1316</v>
          </cell>
          <cell r="P2144">
            <v>131.66999999999999</v>
          </cell>
          <cell r="Q2144">
            <v>0</v>
          </cell>
          <cell r="R2144" t="str">
            <v>N</v>
          </cell>
          <cell r="S2144">
            <v>64.430000000000405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</row>
        <row r="2145">
          <cell r="A2145">
            <v>2014</v>
          </cell>
          <cell r="B2145">
            <v>8516</v>
          </cell>
          <cell r="C2145" t="str">
            <v>GASCOM SPA</v>
          </cell>
          <cell r="D2145">
            <v>41865</v>
          </cell>
          <cell r="E2145" t="str">
            <v xml:space="preserve">137164/E        </v>
          </cell>
          <cell r="F2145">
            <v>41873</v>
          </cell>
          <cell r="G2145">
            <v>6701.91</v>
          </cell>
          <cell r="H2145">
            <v>6701.91</v>
          </cell>
          <cell r="I2145">
            <v>0</v>
          </cell>
          <cell r="J2145">
            <v>41912</v>
          </cell>
          <cell r="K2145">
            <v>30</v>
          </cell>
          <cell r="L2145">
            <v>42005</v>
          </cell>
          <cell r="M2145">
            <v>42369</v>
          </cell>
          <cell r="N2145">
            <v>0</v>
          </cell>
          <cell r="O2145">
            <v>1316</v>
          </cell>
          <cell r="P2145">
            <v>0</v>
          </cell>
          <cell r="Q2145">
            <v>39</v>
          </cell>
          <cell r="R2145" t="str">
            <v>S</v>
          </cell>
          <cell r="S2145">
            <v>0</v>
          </cell>
          <cell r="T2145">
            <v>47</v>
          </cell>
          <cell r="U2145">
            <v>261374.49</v>
          </cell>
          <cell r="V2145">
            <v>314989.77</v>
          </cell>
          <cell r="W2145">
            <v>9</v>
          </cell>
          <cell r="X2145">
            <v>60317.19</v>
          </cell>
        </row>
        <row r="2146">
          <cell r="A2146">
            <v>2014</v>
          </cell>
          <cell r="B2146">
            <v>8517</v>
          </cell>
          <cell r="C2146" t="str">
            <v>DELLAI EGIDIO SNC</v>
          </cell>
          <cell r="D2146">
            <v>41872</v>
          </cell>
          <cell r="E2146" t="str">
            <v xml:space="preserve">33              </v>
          </cell>
          <cell r="F2146">
            <v>41873</v>
          </cell>
          <cell r="G2146">
            <v>4377.53</v>
          </cell>
          <cell r="H2146">
            <v>4377.53</v>
          </cell>
          <cell r="I2146">
            <v>0</v>
          </cell>
          <cell r="J2146">
            <v>41887</v>
          </cell>
          <cell r="K2146">
            <v>30</v>
          </cell>
          <cell r="L2146">
            <v>42005</v>
          </cell>
          <cell r="M2146">
            <v>42369</v>
          </cell>
          <cell r="N2146">
            <v>0</v>
          </cell>
          <cell r="O2146">
            <v>2116</v>
          </cell>
          <cell r="P2146">
            <v>0</v>
          </cell>
          <cell r="Q2146">
            <v>14</v>
          </cell>
          <cell r="R2146" t="str">
            <v>S</v>
          </cell>
          <cell r="S2146">
            <v>0</v>
          </cell>
          <cell r="T2146">
            <v>15</v>
          </cell>
          <cell r="U2146">
            <v>61285.42</v>
          </cell>
          <cell r="V2146">
            <v>65662.95</v>
          </cell>
          <cell r="W2146">
            <v>-16</v>
          </cell>
          <cell r="X2146">
            <v>-70040.479999999996</v>
          </cell>
        </row>
        <row r="2147">
          <cell r="A2147">
            <v>2014</v>
          </cell>
          <cell r="B2147">
            <v>8534</v>
          </cell>
          <cell r="C2147" t="str">
            <v>TELECOM ITALIA SPA</v>
          </cell>
          <cell r="D2147">
            <v>41857</v>
          </cell>
          <cell r="E2147" t="str">
            <v xml:space="preserve">8E00942803      </v>
          </cell>
          <cell r="F2147">
            <v>41878</v>
          </cell>
          <cell r="G2147">
            <v>67.5</v>
          </cell>
          <cell r="H2147">
            <v>67.5</v>
          </cell>
          <cell r="I2147">
            <v>0</v>
          </cell>
          <cell r="J2147">
            <v>41940</v>
          </cell>
          <cell r="K2147">
            <v>30</v>
          </cell>
          <cell r="L2147">
            <v>42005</v>
          </cell>
          <cell r="M2147">
            <v>42369</v>
          </cell>
          <cell r="N2147">
            <v>0</v>
          </cell>
          <cell r="O2147">
            <v>1316</v>
          </cell>
          <cell r="P2147">
            <v>0</v>
          </cell>
          <cell r="Q2147">
            <v>62</v>
          </cell>
          <cell r="R2147" t="str">
            <v>S</v>
          </cell>
          <cell r="S2147">
            <v>0</v>
          </cell>
          <cell r="T2147">
            <v>83</v>
          </cell>
          <cell r="U2147">
            <v>4185</v>
          </cell>
          <cell r="V2147">
            <v>5602.5</v>
          </cell>
          <cell r="W2147">
            <v>32</v>
          </cell>
          <cell r="X2147">
            <v>2160</v>
          </cell>
        </row>
        <row r="2148">
          <cell r="A2148">
            <v>2014</v>
          </cell>
          <cell r="B2148">
            <v>8535</v>
          </cell>
          <cell r="C2148" t="str">
            <v>TELECOM ITALIA SPA</v>
          </cell>
          <cell r="D2148">
            <v>41857</v>
          </cell>
          <cell r="E2148" t="str">
            <v xml:space="preserve">8E00935078      </v>
          </cell>
          <cell r="F2148">
            <v>41878</v>
          </cell>
          <cell r="G2148">
            <v>452.5</v>
          </cell>
          <cell r="H2148">
            <v>452.5</v>
          </cell>
          <cell r="I2148">
            <v>0</v>
          </cell>
          <cell r="J2148">
            <v>41940</v>
          </cell>
          <cell r="K2148">
            <v>30</v>
          </cell>
          <cell r="L2148">
            <v>42005</v>
          </cell>
          <cell r="M2148">
            <v>42369</v>
          </cell>
          <cell r="N2148">
            <v>0</v>
          </cell>
          <cell r="O2148">
            <v>1499</v>
          </cell>
          <cell r="P2148">
            <v>0</v>
          </cell>
          <cell r="Q2148">
            <v>62</v>
          </cell>
          <cell r="R2148" t="str">
            <v>S</v>
          </cell>
          <cell r="S2148">
            <v>0</v>
          </cell>
          <cell r="T2148">
            <v>83</v>
          </cell>
          <cell r="U2148">
            <v>28055</v>
          </cell>
          <cell r="V2148">
            <v>37557.5</v>
          </cell>
          <cell r="W2148">
            <v>32</v>
          </cell>
          <cell r="X2148">
            <v>14480</v>
          </cell>
        </row>
        <row r="2149">
          <cell r="A2149">
            <v>2014</v>
          </cell>
          <cell r="B2149">
            <v>8536</v>
          </cell>
          <cell r="C2149" t="str">
            <v>TELECOM ITALIA SPA</v>
          </cell>
          <cell r="D2149">
            <v>41857</v>
          </cell>
          <cell r="E2149" t="str">
            <v xml:space="preserve">8E00943115      </v>
          </cell>
          <cell r="F2149">
            <v>41878</v>
          </cell>
          <cell r="G2149">
            <v>63</v>
          </cell>
          <cell r="H2149">
            <v>63</v>
          </cell>
          <cell r="I2149">
            <v>0</v>
          </cell>
          <cell r="J2149">
            <v>41940</v>
          </cell>
          <cell r="K2149">
            <v>30</v>
          </cell>
          <cell r="L2149">
            <v>42005</v>
          </cell>
          <cell r="M2149">
            <v>42369</v>
          </cell>
          <cell r="N2149">
            <v>0</v>
          </cell>
          <cell r="O2149">
            <v>1315</v>
          </cell>
          <cell r="P2149">
            <v>5.69</v>
          </cell>
          <cell r="Q2149">
            <v>62</v>
          </cell>
          <cell r="R2149" t="str">
            <v>S</v>
          </cell>
          <cell r="S2149">
            <v>0</v>
          </cell>
          <cell r="T2149">
            <v>83</v>
          </cell>
          <cell r="U2149">
            <v>3906</v>
          </cell>
          <cell r="V2149">
            <v>5229</v>
          </cell>
          <cell r="W2149">
            <v>32</v>
          </cell>
          <cell r="X2149">
            <v>2016</v>
          </cell>
        </row>
        <row r="2150">
          <cell r="A2150">
            <v>2014</v>
          </cell>
          <cell r="B2150">
            <v>8537</v>
          </cell>
          <cell r="C2150" t="str">
            <v>TELECOM ITALIA SPA</v>
          </cell>
          <cell r="D2150">
            <v>41857</v>
          </cell>
          <cell r="E2150" t="str">
            <v xml:space="preserve">8E00935753      </v>
          </cell>
          <cell r="F2150">
            <v>41878</v>
          </cell>
          <cell r="G2150">
            <v>108</v>
          </cell>
          <cell r="H2150">
            <v>108</v>
          </cell>
          <cell r="I2150">
            <v>0</v>
          </cell>
          <cell r="J2150">
            <v>41940</v>
          </cell>
          <cell r="K2150">
            <v>30</v>
          </cell>
          <cell r="L2150">
            <v>42005</v>
          </cell>
          <cell r="M2150">
            <v>42369</v>
          </cell>
          <cell r="N2150">
            <v>0</v>
          </cell>
          <cell r="O2150">
            <v>1316</v>
          </cell>
          <cell r="P2150">
            <v>0</v>
          </cell>
          <cell r="Q2150">
            <v>62</v>
          </cell>
          <cell r="R2150" t="str">
            <v>S</v>
          </cell>
          <cell r="S2150">
            <v>0</v>
          </cell>
          <cell r="T2150">
            <v>83</v>
          </cell>
          <cell r="U2150">
            <v>6696</v>
          </cell>
          <cell r="V2150">
            <v>8964</v>
          </cell>
          <cell r="W2150">
            <v>32</v>
          </cell>
          <cell r="X2150">
            <v>3456</v>
          </cell>
        </row>
        <row r="2151">
          <cell r="A2151">
            <v>2014</v>
          </cell>
          <cell r="B2151">
            <v>8538</v>
          </cell>
          <cell r="C2151" t="str">
            <v>TELECOM ITALIA SPA</v>
          </cell>
          <cell r="D2151">
            <v>41857</v>
          </cell>
          <cell r="E2151" t="str">
            <v xml:space="preserve">8E00942734      </v>
          </cell>
          <cell r="F2151">
            <v>41878</v>
          </cell>
          <cell r="G2151">
            <v>49.5</v>
          </cell>
          <cell r="H2151">
            <v>49.5</v>
          </cell>
          <cell r="I2151">
            <v>0</v>
          </cell>
          <cell r="J2151">
            <v>41912</v>
          </cell>
          <cell r="K2151">
            <v>30</v>
          </cell>
          <cell r="L2151">
            <v>42005</v>
          </cell>
          <cell r="M2151">
            <v>42369</v>
          </cell>
          <cell r="N2151">
            <v>0</v>
          </cell>
          <cell r="O2151">
            <v>1315</v>
          </cell>
          <cell r="P2151">
            <v>0</v>
          </cell>
          <cell r="Q2151">
            <v>34</v>
          </cell>
          <cell r="R2151" t="str">
            <v>S</v>
          </cell>
          <cell r="S2151">
            <v>0</v>
          </cell>
          <cell r="T2151">
            <v>55</v>
          </cell>
          <cell r="U2151">
            <v>1683</v>
          </cell>
          <cell r="V2151">
            <v>2722.5</v>
          </cell>
          <cell r="W2151">
            <v>4</v>
          </cell>
          <cell r="X2151">
            <v>198</v>
          </cell>
        </row>
        <row r="2152">
          <cell r="A2152">
            <v>2014</v>
          </cell>
          <cell r="B2152">
            <v>8539</v>
          </cell>
          <cell r="C2152" t="str">
            <v>TELECOM ITALIA SPA</v>
          </cell>
          <cell r="D2152">
            <v>41857</v>
          </cell>
          <cell r="E2152" t="str">
            <v xml:space="preserve">8E00938104      </v>
          </cell>
          <cell r="F2152">
            <v>41878</v>
          </cell>
          <cell r="G2152">
            <v>49.5</v>
          </cell>
          <cell r="H2152">
            <v>49.5</v>
          </cell>
          <cell r="I2152">
            <v>0</v>
          </cell>
          <cell r="J2152">
            <v>41940</v>
          </cell>
          <cell r="K2152">
            <v>30</v>
          </cell>
          <cell r="L2152">
            <v>42005</v>
          </cell>
          <cell r="M2152">
            <v>42369</v>
          </cell>
          <cell r="N2152">
            <v>0</v>
          </cell>
          <cell r="O2152">
            <v>1315</v>
          </cell>
          <cell r="P2152">
            <v>0</v>
          </cell>
          <cell r="Q2152">
            <v>62</v>
          </cell>
          <cell r="R2152" t="str">
            <v>S</v>
          </cell>
          <cell r="S2152">
            <v>0</v>
          </cell>
          <cell r="T2152">
            <v>83</v>
          </cell>
          <cell r="U2152">
            <v>3069</v>
          </cell>
          <cell r="V2152">
            <v>4108.5</v>
          </cell>
          <cell r="W2152">
            <v>32</v>
          </cell>
          <cell r="X2152">
            <v>1584</v>
          </cell>
        </row>
        <row r="2153">
          <cell r="A2153">
            <v>2014</v>
          </cell>
          <cell r="B2153">
            <v>8540</v>
          </cell>
          <cell r="C2153" t="str">
            <v>TELECOM ITALIA SPA</v>
          </cell>
          <cell r="D2153">
            <v>41857</v>
          </cell>
          <cell r="E2153" t="str">
            <v xml:space="preserve">8E00933268      </v>
          </cell>
          <cell r="F2153">
            <v>41878</v>
          </cell>
          <cell r="G2153">
            <v>62</v>
          </cell>
          <cell r="H2153">
            <v>62</v>
          </cell>
          <cell r="I2153">
            <v>0</v>
          </cell>
          <cell r="J2153">
            <v>41940</v>
          </cell>
          <cell r="K2153">
            <v>30</v>
          </cell>
          <cell r="L2153">
            <v>42005</v>
          </cell>
          <cell r="M2153">
            <v>42369</v>
          </cell>
          <cell r="N2153">
            <v>0</v>
          </cell>
          <cell r="O2153">
            <v>1315</v>
          </cell>
          <cell r="P2153">
            <v>0</v>
          </cell>
          <cell r="Q2153">
            <v>62</v>
          </cell>
          <cell r="R2153" t="str">
            <v>S</v>
          </cell>
          <cell r="S2153">
            <v>0</v>
          </cell>
          <cell r="T2153">
            <v>83</v>
          </cell>
          <cell r="U2153">
            <v>3844</v>
          </cell>
          <cell r="V2153">
            <v>5146</v>
          </cell>
          <cell r="W2153">
            <v>32</v>
          </cell>
          <cell r="X2153">
            <v>1984</v>
          </cell>
        </row>
        <row r="2154">
          <cell r="A2154">
            <v>2014</v>
          </cell>
          <cell r="B2154">
            <v>8541</v>
          </cell>
          <cell r="C2154" t="str">
            <v>TELECOM ITALIA SPA</v>
          </cell>
          <cell r="D2154">
            <v>41857</v>
          </cell>
          <cell r="E2154" t="str">
            <v xml:space="preserve">8E00944457      </v>
          </cell>
          <cell r="F2154">
            <v>41878</v>
          </cell>
          <cell r="G2154">
            <v>15222</v>
          </cell>
          <cell r="H2154">
            <v>778.59</v>
          </cell>
          <cell r="I2154">
            <v>0</v>
          </cell>
          <cell r="J2154">
            <v>41940</v>
          </cell>
          <cell r="K2154">
            <v>30</v>
          </cell>
          <cell r="L2154">
            <v>42005</v>
          </cell>
          <cell r="M2154">
            <v>42369</v>
          </cell>
          <cell r="N2154">
            <v>0</v>
          </cell>
          <cell r="O2154">
            <v>1622</v>
          </cell>
          <cell r="P2154">
            <v>0</v>
          </cell>
          <cell r="Q2154">
            <v>0</v>
          </cell>
          <cell r="R2154" t="str">
            <v>N</v>
          </cell>
          <cell r="S2154">
            <v>14443.41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</row>
        <row r="2155">
          <cell r="A2155">
            <v>2014</v>
          </cell>
          <cell r="B2155">
            <v>8541</v>
          </cell>
          <cell r="C2155" t="str">
            <v>TELECOM ITALIA SPA</v>
          </cell>
          <cell r="D2155">
            <v>41857</v>
          </cell>
          <cell r="E2155" t="str">
            <v xml:space="preserve">8E00944457      </v>
          </cell>
          <cell r="F2155">
            <v>41878</v>
          </cell>
          <cell r="G2155">
            <v>15222</v>
          </cell>
          <cell r="H2155">
            <v>14443.41</v>
          </cell>
          <cell r="I2155">
            <v>0</v>
          </cell>
          <cell r="J2155">
            <v>41940</v>
          </cell>
          <cell r="K2155">
            <v>30</v>
          </cell>
          <cell r="L2155">
            <v>42005</v>
          </cell>
          <cell r="M2155">
            <v>42369</v>
          </cell>
          <cell r="N2155">
            <v>0</v>
          </cell>
          <cell r="O2155">
            <v>3324</v>
          </cell>
          <cell r="P2155">
            <v>0</v>
          </cell>
          <cell r="Q2155">
            <v>0</v>
          </cell>
          <cell r="R2155" t="str">
            <v>N</v>
          </cell>
          <cell r="S2155">
            <v>778.59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</row>
        <row r="2156">
          <cell r="A2156">
            <v>2014</v>
          </cell>
          <cell r="B2156">
            <v>8542</v>
          </cell>
          <cell r="C2156" t="str">
            <v>TELECOM ITALIA SPA</v>
          </cell>
          <cell r="D2156">
            <v>41857</v>
          </cell>
          <cell r="E2156" t="str">
            <v xml:space="preserve">8E00935743      </v>
          </cell>
          <cell r="F2156">
            <v>41878</v>
          </cell>
          <cell r="G2156">
            <v>105</v>
          </cell>
          <cell r="H2156">
            <v>105</v>
          </cell>
          <cell r="I2156">
            <v>0</v>
          </cell>
          <cell r="J2156">
            <v>41940</v>
          </cell>
          <cell r="K2156">
            <v>30</v>
          </cell>
          <cell r="L2156">
            <v>42005</v>
          </cell>
          <cell r="M2156">
            <v>42369</v>
          </cell>
          <cell r="N2156">
            <v>0</v>
          </cell>
          <cell r="O2156">
            <v>1316</v>
          </cell>
          <cell r="P2156">
            <v>0</v>
          </cell>
          <cell r="Q2156">
            <v>62</v>
          </cell>
          <cell r="R2156" t="str">
            <v>S</v>
          </cell>
          <cell r="S2156">
            <v>0</v>
          </cell>
          <cell r="T2156">
            <v>83</v>
          </cell>
          <cell r="U2156">
            <v>6510</v>
          </cell>
          <cell r="V2156">
            <v>8715</v>
          </cell>
          <cell r="W2156">
            <v>32</v>
          </cell>
          <cell r="X2156">
            <v>3360</v>
          </cell>
        </row>
        <row r="2157">
          <cell r="A2157">
            <v>2014</v>
          </cell>
          <cell r="B2157">
            <v>8543</v>
          </cell>
          <cell r="C2157" t="str">
            <v>TELECOM ITALIA SPA</v>
          </cell>
          <cell r="D2157">
            <v>41857</v>
          </cell>
          <cell r="E2157" t="str">
            <v xml:space="preserve">8E00936237      </v>
          </cell>
          <cell r="F2157">
            <v>41878</v>
          </cell>
          <cell r="G2157">
            <v>174.5</v>
          </cell>
          <cell r="H2157">
            <v>174.5</v>
          </cell>
          <cell r="I2157">
            <v>0</v>
          </cell>
          <cell r="J2157">
            <v>41940</v>
          </cell>
          <cell r="K2157">
            <v>30</v>
          </cell>
          <cell r="L2157">
            <v>42005</v>
          </cell>
          <cell r="M2157">
            <v>42369</v>
          </cell>
          <cell r="N2157">
            <v>0</v>
          </cell>
          <cell r="O2157">
            <v>1316</v>
          </cell>
          <cell r="P2157">
            <v>0</v>
          </cell>
          <cell r="Q2157">
            <v>62</v>
          </cell>
          <cell r="R2157" t="str">
            <v>S</v>
          </cell>
          <cell r="S2157">
            <v>0</v>
          </cell>
          <cell r="T2157">
            <v>83</v>
          </cell>
          <cell r="U2157">
            <v>10819</v>
          </cell>
          <cell r="V2157">
            <v>14483.5</v>
          </cell>
          <cell r="W2157">
            <v>32</v>
          </cell>
          <cell r="X2157">
            <v>5584</v>
          </cell>
        </row>
        <row r="2158">
          <cell r="A2158">
            <v>2014</v>
          </cell>
          <cell r="B2158">
            <v>8544</v>
          </cell>
          <cell r="C2158" t="str">
            <v>TELECOM ITALIA SPA</v>
          </cell>
          <cell r="D2158">
            <v>41857</v>
          </cell>
          <cell r="E2158" t="str">
            <v xml:space="preserve">8E00935347      </v>
          </cell>
          <cell r="F2158">
            <v>41878</v>
          </cell>
          <cell r="G2158">
            <v>180.5</v>
          </cell>
          <cell r="H2158">
            <v>180.5</v>
          </cell>
          <cell r="I2158">
            <v>0</v>
          </cell>
          <cell r="J2158">
            <v>41940</v>
          </cell>
          <cell r="K2158">
            <v>30</v>
          </cell>
          <cell r="L2158">
            <v>42005</v>
          </cell>
          <cell r="M2158">
            <v>42369</v>
          </cell>
          <cell r="N2158">
            <v>0</v>
          </cell>
          <cell r="O2158">
            <v>1316</v>
          </cell>
          <cell r="P2158">
            <v>0</v>
          </cell>
          <cell r="Q2158">
            <v>62</v>
          </cell>
          <cell r="R2158" t="str">
            <v>S</v>
          </cell>
          <cell r="S2158">
            <v>0</v>
          </cell>
          <cell r="T2158">
            <v>83</v>
          </cell>
          <cell r="U2158">
            <v>11191</v>
          </cell>
          <cell r="V2158">
            <v>14981.5</v>
          </cell>
          <cell r="W2158">
            <v>32</v>
          </cell>
          <cell r="X2158">
            <v>5776</v>
          </cell>
        </row>
        <row r="2159">
          <cell r="A2159">
            <v>2014</v>
          </cell>
          <cell r="B2159">
            <v>8545</v>
          </cell>
          <cell r="C2159" t="str">
            <v>TELECOM ITALIA SPA</v>
          </cell>
          <cell r="D2159">
            <v>41857</v>
          </cell>
          <cell r="E2159" t="str">
            <v xml:space="preserve">8E00935763      </v>
          </cell>
          <cell r="F2159">
            <v>41878</v>
          </cell>
          <cell r="G2159">
            <v>250</v>
          </cell>
          <cell r="H2159">
            <v>250</v>
          </cell>
          <cell r="I2159">
            <v>0</v>
          </cell>
          <cell r="J2159">
            <v>41940</v>
          </cell>
          <cell r="K2159">
            <v>30</v>
          </cell>
          <cell r="L2159">
            <v>42005</v>
          </cell>
          <cell r="M2159">
            <v>42369</v>
          </cell>
          <cell r="N2159">
            <v>0</v>
          </cell>
          <cell r="O2159">
            <v>1316</v>
          </cell>
          <cell r="P2159">
            <v>0</v>
          </cell>
          <cell r="Q2159">
            <v>62</v>
          </cell>
          <cell r="R2159" t="str">
            <v>S</v>
          </cell>
          <cell r="S2159">
            <v>0</v>
          </cell>
          <cell r="T2159">
            <v>83</v>
          </cell>
          <cell r="U2159">
            <v>15500</v>
          </cell>
          <cell r="V2159">
            <v>20750</v>
          </cell>
          <cell r="W2159">
            <v>32</v>
          </cell>
          <cell r="X2159">
            <v>8000</v>
          </cell>
        </row>
        <row r="2160">
          <cell r="A2160">
            <v>2014</v>
          </cell>
          <cell r="B2160">
            <v>8546</v>
          </cell>
          <cell r="C2160" t="str">
            <v>TELECOM ITALIA SPA</v>
          </cell>
          <cell r="D2160">
            <v>41857</v>
          </cell>
          <cell r="E2160" t="str">
            <v xml:space="preserve">8E00942732      </v>
          </cell>
          <cell r="F2160">
            <v>41878</v>
          </cell>
          <cell r="G2160">
            <v>49.5</v>
          </cell>
          <cell r="H2160">
            <v>49.5</v>
          </cell>
          <cell r="I2160">
            <v>0</v>
          </cell>
          <cell r="J2160">
            <v>41940</v>
          </cell>
          <cell r="K2160">
            <v>30</v>
          </cell>
          <cell r="L2160">
            <v>42005</v>
          </cell>
          <cell r="M2160">
            <v>42369</v>
          </cell>
          <cell r="N2160">
            <v>0</v>
          </cell>
          <cell r="O2160">
            <v>1315</v>
          </cell>
          <cell r="P2160">
            <v>0</v>
          </cell>
          <cell r="Q2160">
            <v>62</v>
          </cell>
          <cell r="R2160" t="str">
            <v>S</v>
          </cell>
          <cell r="S2160">
            <v>0</v>
          </cell>
          <cell r="T2160">
            <v>83</v>
          </cell>
          <cell r="U2160">
            <v>3069</v>
          </cell>
          <cell r="V2160">
            <v>4108.5</v>
          </cell>
          <cell r="W2160">
            <v>32</v>
          </cell>
          <cell r="X2160">
            <v>1584</v>
          </cell>
        </row>
        <row r="2161">
          <cell r="A2161">
            <v>2014</v>
          </cell>
          <cell r="B2161">
            <v>8547</v>
          </cell>
          <cell r="C2161" t="str">
            <v>TELECOM ITALIA SPA</v>
          </cell>
          <cell r="D2161">
            <v>41857</v>
          </cell>
          <cell r="E2161" t="str">
            <v xml:space="preserve">8E00938176      </v>
          </cell>
          <cell r="F2161">
            <v>41878</v>
          </cell>
          <cell r="G2161">
            <v>91</v>
          </cell>
          <cell r="H2161">
            <v>91</v>
          </cell>
          <cell r="I2161">
            <v>0</v>
          </cell>
          <cell r="J2161">
            <v>41940</v>
          </cell>
          <cell r="K2161">
            <v>30</v>
          </cell>
          <cell r="L2161">
            <v>42005</v>
          </cell>
          <cell r="M2161">
            <v>42369</v>
          </cell>
          <cell r="N2161">
            <v>0</v>
          </cell>
          <cell r="O2161">
            <v>1316</v>
          </cell>
          <cell r="P2161">
            <v>0</v>
          </cell>
          <cell r="Q2161">
            <v>62</v>
          </cell>
          <cell r="R2161" t="str">
            <v>S</v>
          </cell>
          <cell r="S2161">
            <v>0</v>
          </cell>
          <cell r="T2161">
            <v>83</v>
          </cell>
          <cell r="U2161">
            <v>5642</v>
          </cell>
          <cell r="V2161">
            <v>7553</v>
          </cell>
          <cell r="W2161">
            <v>32</v>
          </cell>
          <cell r="X2161">
            <v>2912</v>
          </cell>
        </row>
        <row r="2162">
          <cell r="A2162">
            <v>2014</v>
          </cell>
          <cell r="B2162">
            <v>8548</v>
          </cell>
          <cell r="C2162" t="str">
            <v>TELECOM ITALIA SPA</v>
          </cell>
          <cell r="D2162">
            <v>41857</v>
          </cell>
          <cell r="E2162" t="str">
            <v xml:space="preserve">8E00941600      </v>
          </cell>
          <cell r="F2162">
            <v>41878</v>
          </cell>
          <cell r="G2162">
            <v>82</v>
          </cell>
          <cell r="H2162">
            <v>82</v>
          </cell>
          <cell r="I2162">
            <v>0</v>
          </cell>
          <cell r="J2162">
            <v>41940</v>
          </cell>
          <cell r="K2162">
            <v>30</v>
          </cell>
          <cell r="L2162">
            <v>42005</v>
          </cell>
          <cell r="M2162">
            <v>42369</v>
          </cell>
          <cell r="N2162">
            <v>0</v>
          </cell>
          <cell r="O2162">
            <v>1315</v>
          </cell>
          <cell r="P2162">
            <v>0</v>
          </cell>
          <cell r="Q2162">
            <v>62</v>
          </cell>
          <cell r="R2162" t="str">
            <v>S</v>
          </cell>
          <cell r="S2162">
            <v>0</v>
          </cell>
          <cell r="T2162">
            <v>83</v>
          </cell>
          <cell r="U2162">
            <v>5084</v>
          </cell>
          <cell r="V2162">
            <v>6806</v>
          </cell>
          <cell r="W2162">
            <v>32</v>
          </cell>
          <cell r="X2162">
            <v>2624</v>
          </cell>
        </row>
        <row r="2163">
          <cell r="A2163">
            <v>2014</v>
          </cell>
          <cell r="B2163">
            <v>8549</v>
          </cell>
          <cell r="C2163" t="str">
            <v>TELECOM ITALIA SPA</v>
          </cell>
          <cell r="D2163">
            <v>41857</v>
          </cell>
          <cell r="E2163" t="str">
            <v xml:space="preserve">8E00936740      </v>
          </cell>
          <cell r="F2163">
            <v>41878</v>
          </cell>
          <cell r="G2163">
            <v>98</v>
          </cell>
          <cell r="H2163">
            <v>98</v>
          </cell>
          <cell r="I2163">
            <v>0</v>
          </cell>
          <cell r="J2163">
            <v>41940</v>
          </cell>
          <cell r="K2163">
            <v>30</v>
          </cell>
          <cell r="L2163">
            <v>42005</v>
          </cell>
          <cell r="M2163">
            <v>42369</v>
          </cell>
          <cell r="N2163">
            <v>0</v>
          </cell>
          <cell r="O2163">
            <v>1315</v>
          </cell>
          <cell r="P2163">
            <v>0</v>
          </cell>
          <cell r="Q2163">
            <v>62</v>
          </cell>
          <cell r="R2163" t="str">
            <v>S</v>
          </cell>
          <cell r="S2163">
            <v>0</v>
          </cell>
          <cell r="T2163">
            <v>83</v>
          </cell>
          <cell r="U2163">
            <v>6076</v>
          </cell>
          <cell r="V2163">
            <v>8134</v>
          </cell>
          <cell r="W2163">
            <v>32</v>
          </cell>
          <cell r="X2163">
            <v>3136</v>
          </cell>
        </row>
        <row r="2164">
          <cell r="A2164">
            <v>2014</v>
          </cell>
          <cell r="B2164">
            <v>8550</v>
          </cell>
          <cell r="C2164" t="str">
            <v>TELECOM ITALIA SPA</v>
          </cell>
          <cell r="D2164">
            <v>41857</v>
          </cell>
          <cell r="E2164" t="str">
            <v xml:space="preserve">8E00936997      </v>
          </cell>
          <cell r="F2164">
            <v>41878</v>
          </cell>
          <cell r="G2164">
            <v>82.5</v>
          </cell>
          <cell r="H2164">
            <v>82.5</v>
          </cell>
          <cell r="I2164">
            <v>0</v>
          </cell>
          <cell r="J2164">
            <v>41940</v>
          </cell>
          <cell r="K2164">
            <v>30</v>
          </cell>
          <cell r="L2164">
            <v>42005</v>
          </cell>
          <cell r="M2164">
            <v>42369</v>
          </cell>
          <cell r="N2164">
            <v>0</v>
          </cell>
          <cell r="O2164">
            <v>1315</v>
          </cell>
          <cell r="P2164">
            <v>0</v>
          </cell>
          <cell r="Q2164">
            <v>62</v>
          </cell>
          <cell r="R2164" t="str">
            <v>S</v>
          </cell>
          <cell r="S2164">
            <v>0</v>
          </cell>
          <cell r="T2164">
            <v>83</v>
          </cell>
          <cell r="U2164">
            <v>5115</v>
          </cell>
          <cell r="V2164">
            <v>6847.5</v>
          </cell>
          <cell r="W2164">
            <v>32</v>
          </cell>
          <cell r="X2164">
            <v>2640</v>
          </cell>
        </row>
        <row r="2165">
          <cell r="A2165">
            <v>2014</v>
          </cell>
          <cell r="B2165">
            <v>8551</v>
          </cell>
          <cell r="C2165" t="str">
            <v>TELECOM ITALIA SPA</v>
          </cell>
          <cell r="D2165">
            <v>41857</v>
          </cell>
          <cell r="E2165" t="str">
            <v xml:space="preserve">8E00942365      </v>
          </cell>
          <cell r="F2165">
            <v>41878</v>
          </cell>
          <cell r="G2165">
            <v>81</v>
          </cell>
          <cell r="H2165">
            <v>81</v>
          </cell>
          <cell r="I2165">
            <v>0</v>
          </cell>
          <cell r="J2165">
            <v>41940</v>
          </cell>
          <cell r="K2165">
            <v>30</v>
          </cell>
          <cell r="L2165">
            <v>42005</v>
          </cell>
          <cell r="M2165">
            <v>42369</v>
          </cell>
          <cell r="N2165">
            <v>0</v>
          </cell>
          <cell r="O2165">
            <v>1315</v>
          </cell>
          <cell r="P2165">
            <v>0</v>
          </cell>
          <cell r="Q2165">
            <v>62</v>
          </cell>
          <cell r="R2165" t="str">
            <v>S</v>
          </cell>
          <cell r="S2165">
            <v>0</v>
          </cell>
          <cell r="T2165">
            <v>83</v>
          </cell>
          <cell r="U2165">
            <v>5022</v>
          </cell>
          <cell r="V2165">
            <v>6723</v>
          </cell>
          <cell r="W2165">
            <v>32</v>
          </cell>
          <cell r="X2165">
            <v>2592</v>
          </cell>
        </row>
        <row r="2166">
          <cell r="A2166">
            <v>2014</v>
          </cell>
          <cell r="B2166">
            <v>8552</v>
          </cell>
          <cell r="C2166" t="str">
            <v>TELECOM ITALIA SPA</v>
          </cell>
          <cell r="D2166">
            <v>41857</v>
          </cell>
          <cell r="E2166" t="str">
            <v xml:space="preserve">8E00940637      </v>
          </cell>
          <cell r="F2166">
            <v>41878</v>
          </cell>
          <cell r="G2166">
            <v>49.5</v>
          </cell>
          <cell r="H2166">
            <v>49.5</v>
          </cell>
          <cell r="I2166">
            <v>0</v>
          </cell>
          <cell r="J2166">
            <v>41940</v>
          </cell>
          <cell r="K2166">
            <v>30</v>
          </cell>
          <cell r="L2166">
            <v>42005</v>
          </cell>
          <cell r="M2166">
            <v>42369</v>
          </cell>
          <cell r="N2166">
            <v>0</v>
          </cell>
          <cell r="O2166">
            <v>1315</v>
          </cell>
          <cell r="P2166">
            <v>0</v>
          </cell>
          <cell r="Q2166">
            <v>62</v>
          </cell>
          <cell r="R2166" t="str">
            <v>S</v>
          </cell>
          <cell r="S2166">
            <v>0</v>
          </cell>
          <cell r="T2166">
            <v>83</v>
          </cell>
          <cell r="U2166">
            <v>3069</v>
          </cell>
          <cell r="V2166">
            <v>4108.5</v>
          </cell>
          <cell r="W2166">
            <v>32</v>
          </cell>
          <cell r="X2166">
            <v>1584</v>
          </cell>
        </row>
        <row r="2167">
          <cell r="A2167">
            <v>2014</v>
          </cell>
          <cell r="B2167">
            <v>8553</v>
          </cell>
          <cell r="C2167" t="str">
            <v>TELECOM ITALIA SPA</v>
          </cell>
          <cell r="D2167">
            <v>41857</v>
          </cell>
          <cell r="E2167" t="str">
            <v xml:space="preserve">8E00935259      </v>
          </cell>
          <cell r="F2167">
            <v>41878</v>
          </cell>
          <cell r="G2167">
            <v>120.5</v>
          </cell>
          <cell r="H2167">
            <v>120.5</v>
          </cell>
          <cell r="I2167">
            <v>0</v>
          </cell>
          <cell r="J2167">
            <v>41940</v>
          </cell>
          <cell r="K2167">
            <v>30</v>
          </cell>
          <cell r="L2167">
            <v>42005</v>
          </cell>
          <cell r="M2167">
            <v>42369</v>
          </cell>
          <cell r="N2167">
            <v>0</v>
          </cell>
          <cell r="O2167">
            <v>1315</v>
          </cell>
          <cell r="P2167">
            <v>0</v>
          </cell>
          <cell r="Q2167">
            <v>62</v>
          </cell>
          <cell r="R2167" t="str">
            <v>S</v>
          </cell>
          <cell r="S2167">
            <v>0</v>
          </cell>
          <cell r="T2167">
            <v>83</v>
          </cell>
          <cell r="U2167">
            <v>7471</v>
          </cell>
          <cell r="V2167">
            <v>10001.5</v>
          </cell>
          <cell r="W2167">
            <v>32</v>
          </cell>
          <cell r="X2167">
            <v>3856</v>
          </cell>
        </row>
        <row r="2168">
          <cell r="A2168">
            <v>2014</v>
          </cell>
          <cell r="B2168">
            <v>8554</v>
          </cell>
          <cell r="C2168" t="str">
            <v>TELECOM ITALIA SPA</v>
          </cell>
          <cell r="D2168">
            <v>41857</v>
          </cell>
          <cell r="E2168" t="str">
            <v xml:space="preserve">8E00935663      </v>
          </cell>
          <cell r="F2168">
            <v>41878</v>
          </cell>
          <cell r="G2168">
            <v>67</v>
          </cell>
          <cell r="H2168">
            <v>67</v>
          </cell>
          <cell r="I2168">
            <v>0</v>
          </cell>
          <cell r="J2168">
            <v>41940</v>
          </cell>
          <cell r="K2168">
            <v>30</v>
          </cell>
          <cell r="L2168">
            <v>42005</v>
          </cell>
          <cell r="M2168">
            <v>42369</v>
          </cell>
          <cell r="N2168">
            <v>0</v>
          </cell>
          <cell r="O2168">
            <v>1315</v>
          </cell>
          <cell r="P2168">
            <v>0</v>
          </cell>
          <cell r="Q2168">
            <v>62</v>
          </cell>
          <cell r="R2168" t="str">
            <v>S</v>
          </cell>
          <cell r="S2168">
            <v>0</v>
          </cell>
          <cell r="T2168">
            <v>83</v>
          </cell>
          <cell r="U2168">
            <v>4154</v>
          </cell>
          <cell r="V2168">
            <v>5561</v>
          </cell>
          <cell r="W2168">
            <v>32</v>
          </cell>
          <cell r="X2168">
            <v>2144</v>
          </cell>
        </row>
        <row r="2169">
          <cell r="A2169">
            <v>2014</v>
          </cell>
          <cell r="B2169">
            <v>8533</v>
          </cell>
          <cell r="C2169" t="str">
            <v>ENEL ENERGIA SPA MERCATO LIBER</v>
          </cell>
          <cell r="D2169">
            <v>41864</v>
          </cell>
          <cell r="E2169" t="str">
            <v xml:space="preserve">2535545193      </v>
          </cell>
          <cell r="F2169">
            <v>41878</v>
          </cell>
          <cell r="G2169">
            <v>29.41</v>
          </cell>
          <cell r="H2169">
            <v>29.41</v>
          </cell>
          <cell r="I2169">
            <v>0</v>
          </cell>
          <cell r="J2169">
            <v>41935</v>
          </cell>
          <cell r="K2169">
            <v>30</v>
          </cell>
          <cell r="L2169">
            <v>42005</v>
          </cell>
          <cell r="M2169">
            <v>42369</v>
          </cell>
          <cell r="N2169">
            <v>0</v>
          </cell>
          <cell r="O2169">
            <v>1316</v>
          </cell>
          <cell r="P2169">
            <v>0</v>
          </cell>
          <cell r="Q2169">
            <v>57</v>
          </cell>
          <cell r="R2169" t="str">
            <v>S</v>
          </cell>
          <cell r="S2169">
            <v>0</v>
          </cell>
          <cell r="T2169">
            <v>71</v>
          </cell>
          <cell r="U2169">
            <v>1676.37</v>
          </cell>
          <cell r="V2169">
            <v>2088.11</v>
          </cell>
          <cell r="W2169">
            <v>27</v>
          </cell>
          <cell r="X2169">
            <v>794.07</v>
          </cell>
        </row>
        <row r="2170">
          <cell r="A2170">
            <v>2014</v>
          </cell>
          <cell r="B2170">
            <v>8560</v>
          </cell>
          <cell r="C2170" t="str">
            <v>TELECOM ITALIA SPA</v>
          </cell>
          <cell r="D2170">
            <v>41857</v>
          </cell>
          <cell r="E2170" t="str">
            <v xml:space="preserve">8E00943614      </v>
          </cell>
          <cell r="F2170">
            <v>41876</v>
          </cell>
          <cell r="G2170">
            <v>49.5</v>
          </cell>
          <cell r="H2170">
            <v>49.5</v>
          </cell>
          <cell r="I2170">
            <v>0</v>
          </cell>
          <cell r="J2170">
            <v>41947</v>
          </cell>
          <cell r="K2170">
            <v>30</v>
          </cell>
          <cell r="L2170">
            <v>42005</v>
          </cell>
          <cell r="M2170">
            <v>42369</v>
          </cell>
          <cell r="N2170">
            <v>0</v>
          </cell>
          <cell r="O2170">
            <v>1315</v>
          </cell>
          <cell r="P2170">
            <v>0</v>
          </cell>
          <cell r="Q2170">
            <v>71</v>
          </cell>
          <cell r="R2170" t="str">
            <v>S</v>
          </cell>
          <cell r="S2170">
            <v>0</v>
          </cell>
          <cell r="T2170">
            <v>90</v>
          </cell>
          <cell r="U2170">
            <v>3514.5</v>
          </cell>
          <cell r="V2170">
            <v>4455</v>
          </cell>
          <cell r="W2170">
            <v>41</v>
          </cell>
          <cell r="X2170">
            <v>2029.5</v>
          </cell>
        </row>
        <row r="2171">
          <cell r="A2171">
            <v>2014</v>
          </cell>
          <cell r="B2171">
            <v>8561</v>
          </cell>
          <cell r="C2171" t="str">
            <v>TELECOM ITALIA SPA</v>
          </cell>
          <cell r="D2171">
            <v>41857</v>
          </cell>
          <cell r="E2171" t="str">
            <v xml:space="preserve">8E00938971      </v>
          </cell>
          <cell r="F2171">
            <v>41879</v>
          </cell>
          <cell r="G2171">
            <v>764</v>
          </cell>
          <cell r="H2171">
            <v>764</v>
          </cell>
          <cell r="I2171">
            <v>0</v>
          </cell>
          <cell r="J2171">
            <v>41940</v>
          </cell>
          <cell r="K2171">
            <v>30</v>
          </cell>
          <cell r="L2171">
            <v>42005</v>
          </cell>
          <cell r="M2171">
            <v>42369</v>
          </cell>
          <cell r="N2171">
            <v>0</v>
          </cell>
          <cell r="O2171">
            <v>1316</v>
          </cell>
          <cell r="P2171">
            <v>0</v>
          </cell>
          <cell r="Q2171">
            <v>61</v>
          </cell>
          <cell r="R2171" t="str">
            <v>S</v>
          </cell>
          <cell r="S2171">
            <v>0</v>
          </cell>
          <cell r="T2171">
            <v>83</v>
          </cell>
          <cell r="U2171">
            <v>46604</v>
          </cell>
          <cell r="V2171">
            <v>63412</v>
          </cell>
          <cell r="W2171">
            <v>31</v>
          </cell>
          <cell r="X2171">
            <v>23684</v>
          </cell>
        </row>
        <row r="2172">
          <cell r="A2172">
            <v>2014</v>
          </cell>
          <cell r="B2172">
            <v>8562</v>
          </cell>
          <cell r="C2172" t="str">
            <v>TELECOM ITALIA SPA</v>
          </cell>
          <cell r="D2172">
            <v>41857</v>
          </cell>
          <cell r="E2172" t="str">
            <v xml:space="preserve">8E00938164      </v>
          </cell>
          <cell r="F2172">
            <v>41879</v>
          </cell>
          <cell r="G2172">
            <v>218</v>
          </cell>
          <cell r="H2172">
            <v>218</v>
          </cell>
          <cell r="I2172">
            <v>0</v>
          </cell>
          <cell r="J2172">
            <v>41940</v>
          </cell>
          <cell r="K2172">
            <v>30</v>
          </cell>
          <cell r="L2172">
            <v>42005</v>
          </cell>
          <cell r="M2172">
            <v>42369</v>
          </cell>
          <cell r="N2172">
            <v>0</v>
          </cell>
          <cell r="O2172">
            <v>1316</v>
          </cell>
          <cell r="P2172">
            <v>0</v>
          </cell>
          <cell r="Q2172">
            <v>61</v>
          </cell>
          <cell r="R2172" t="str">
            <v>S</v>
          </cell>
          <cell r="S2172">
            <v>0</v>
          </cell>
          <cell r="T2172">
            <v>83</v>
          </cell>
          <cell r="U2172">
            <v>13298</v>
          </cell>
          <cell r="V2172">
            <v>18094</v>
          </cell>
          <cell r="W2172">
            <v>31</v>
          </cell>
          <cell r="X2172">
            <v>6758</v>
          </cell>
        </row>
        <row r="2173">
          <cell r="A2173">
            <v>2014</v>
          </cell>
          <cell r="B2173">
            <v>8563</v>
          </cell>
          <cell r="C2173" t="str">
            <v>TELECOM ITALIA SPA</v>
          </cell>
          <cell r="D2173">
            <v>41857</v>
          </cell>
          <cell r="E2173" t="str">
            <v xml:space="preserve">8E00943441      </v>
          </cell>
          <cell r="F2173">
            <v>41879</v>
          </cell>
          <cell r="G2173">
            <v>73</v>
          </cell>
          <cell r="H2173">
            <v>73</v>
          </cell>
          <cell r="I2173">
            <v>0</v>
          </cell>
          <cell r="J2173">
            <v>41940</v>
          </cell>
          <cell r="K2173">
            <v>30</v>
          </cell>
          <cell r="L2173">
            <v>42005</v>
          </cell>
          <cell r="M2173">
            <v>42369</v>
          </cell>
          <cell r="N2173">
            <v>0</v>
          </cell>
          <cell r="O2173">
            <v>1315</v>
          </cell>
          <cell r="P2173">
            <v>0</v>
          </cell>
          <cell r="Q2173">
            <v>61</v>
          </cell>
          <cell r="R2173" t="str">
            <v>S</v>
          </cell>
          <cell r="S2173">
            <v>0</v>
          </cell>
          <cell r="T2173">
            <v>83</v>
          </cell>
          <cell r="U2173">
            <v>4453</v>
          </cell>
          <cell r="V2173">
            <v>6059</v>
          </cell>
          <cell r="W2173">
            <v>31</v>
          </cell>
          <cell r="X2173">
            <v>2263</v>
          </cell>
        </row>
        <row r="2174">
          <cell r="A2174">
            <v>2014</v>
          </cell>
          <cell r="B2174">
            <v>8713</v>
          </cell>
          <cell r="C2174" t="str">
            <v>TELECOM ITALIA SPA</v>
          </cell>
          <cell r="D2174">
            <v>41857</v>
          </cell>
          <cell r="E2174" t="str">
            <v xml:space="preserve">8E00937049      </v>
          </cell>
          <cell r="F2174">
            <v>41885</v>
          </cell>
          <cell r="G2174">
            <v>64</v>
          </cell>
          <cell r="H2174">
            <v>64</v>
          </cell>
          <cell r="I2174">
            <v>0</v>
          </cell>
          <cell r="J2174">
            <v>41940</v>
          </cell>
          <cell r="K2174">
            <v>30</v>
          </cell>
          <cell r="L2174">
            <v>42005</v>
          </cell>
          <cell r="M2174">
            <v>42369</v>
          </cell>
          <cell r="N2174">
            <v>0</v>
          </cell>
          <cell r="O2174">
            <v>1315</v>
          </cell>
          <cell r="P2174">
            <v>0</v>
          </cell>
          <cell r="Q2174">
            <v>55</v>
          </cell>
          <cell r="R2174" t="str">
            <v>S</v>
          </cell>
          <cell r="S2174">
            <v>0</v>
          </cell>
          <cell r="T2174">
            <v>83</v>
          </cell>
          <cell r="U2174">
            <v>3520</v>
          </cell>
          <cell r="V2174">
            <v>5312</v>
          </cell>
          <cell r="W2174">
            <v>25</v>
          </cell>
          <cell r="X2174">
            <v>1600</v>
          </cell>
        </row>
        <row r="2175">
          <cell r="A2175">
            <v>2014</v>
          </cell>
          <cell r="B2175">
            <v>8559</v>
          </cell>
          <cell r="C2175" t="str">
            <v>CENTRO ANZIANI VILLA ALDINA</v>
          </cell>
          <cell r="D2175">
            <v>41858</v>
          </cell>
          <cell r="E2175" t="str">
            <v xml:space="preserve">610             </v>
          </cell>
          <cell r="F2175">
            <v>41879</v>
          </cell>
          <cell r="G2175">
            <v>2855.5</v>
          </cell>
          <cell r="H2175">
            <v>2855.5</v>
          </cell>
          <cell r="I2175">
            <v>0</v>
          </cell>
          <cell r="J2175">
            <v>41900</v>
          </cell>
          <cell r="K2175">
            <v>30</v>
          </cell>
          <cell r="L2175">
            <v>42005</v>
          </cell>
          <cell r="M2175">
            <v>42369</v>
          </cell>
          <cell r="N2175">
            <v>0</v>
          </cell>
          <cell r="O2175">
            <v>1582</v>
          </cell>
          <cell r="P2175">
            <v>0</v>
          </cell>
          <cell r="Q2175">
            <v>21</v>
          </cell>
          <cell r="R2175" t="str">
            <v>S</v>
          </cell>
          <cell r="S2175">
            <v>0</v>
          </cell>
          <cell r="T2175">
            <v>42</v>
          </cell>
          <cell r="U2175">
            <v>59965.5</v>
          </cell>
          <cell r="V2175">
            <v>119931</v>
          </cell>
          <cell r="W2175">
            <v>-9</v>
          </cell>
          <cell r="X2175">
            <v>-25699.5</v>
          </cell>
        </row>
        <row r="2176">
          <cell r="A2176">
            <v>2014</v>
          </cell>
          <cell r="B2176">
            <v>8555</v>
          </cell>
          <cell r="C2176" t="str">
            <v>FERRAMENTA MARCHIORI SNC</v>
          </cell>
          <cell r="D2176">
            <v>41873</v>
          </cell>
          <cell r="E2176" t="str">
            <v xml:space="preserve">298             </v>
          </cell>
          <cell r="F2176">
            <v>41879</v>
          </cell>
          <cell r="G2176">
            <v>42.69</v>
          </cell>
          <cell r="H2176">
            <v>42.69</v>
          </cell>
          <cell r="I2176">
            <v>0</v>
          </cell>
          <cell r="J2176">
            <v>41900</v>
          </cell>
          <cell r="K2176">
            <v>30</v>
          </cell>
          <cell r="L2176">
            <v>42005</v>
          </cell>
          <cell r="M2176">
            <v>42369</v>
          </cell>
          <cell r="N2176">
            <v>0</v>
          </cell>
          <cell r="O2176">
            <v>1210</v>
          </cell>
          <cell r="P2176">
            <v>7.7</v>
          </cell>
          <cell r="Q2176">
            <v>21</v>
          </cell>
          <cell r="R2176" t="str">
            <v>S</v>
          </cell>
          <cell r="S2176">
            <v>0</v>
          </cell>
          <cell r="T2176">
            <v>27</v>
          </cell>
          <cell r="U2176">
            <v>896.49</v>
          </cell>
          <cell r="V2176">
            <v>1152.6300000000001</v>
          </cell>
          <cell r="W2176">
            <v>-9</v>
          </cell>
          <cell r="X2176">
            <v>-384.21</v>
          </cell>
        </row>
        <row r="2177">
          <cell r="A2177">
            <v>2014</v>
          </cell>
          <cell r="B2177">
            <v>8556</v>
          </cell>
          <cell r="C2177" t="str">
            <v>FERRAMENTA MARCHIORI SNC</v>
          </cell>
          <cell r="D2177">
            <v>41873</v>
          </cell>
          <cell r="E2177" t="str">
            <v xml:space="preserve">297             </v>
          </cell>
          <cell r="F2177">
            <v>41879</v>
          </cell>
          <cell r="G2177">
            <v>19.86</v>
          </cell>
          <cell r="H2177">
            <v>19.86</v>
          </cell>
          <cell r="I2177">
            <v>0</v>
          </cell>
          <cell r="J2177">
            <v>41900</v>
          </cell>
          <cell r="K2177">
            <v>30</v>
          </cell>
          <cell r="L2177">
            <v>42005</v>
          </cell>
          <cell r="M2177">
            <v>42369</v>
          </cell>
          <cell r="N2177">
            <v>0</v>
          </cell>
          <cell r="O2177">
            <v>1210</v>
          </cell>
          <cell r="P2177">
            <v>0</v>
          </cell>
          <cell r="Q2177">
            <v>21</v>
          </cell>
          <cell r="R2177" t="str">
            <v>S</v>
          </cell>
          <cell r="S2177">
            <v>0</v>
          </cell>
          <cell r="T2177">
            <v>27</v>
          </cell>
          <cell r="U2177">
            <v>417.06</v>
          </cell>
          <cell r="V2177">
            <v>536.22</v>
          </cell>
          <cell r="W2177">
            <v>-9</v>
          </cell>
          <cell r="X2177">
            <v>-178.74</v>
          </cell>
        </row>
        <row r="2178">
          <cell r="A2178">
            <v>2014</v>
          </cell>
          <cell r="B2178">
            <v>8557</v>
          </cell>
          <cell r="C2178" t="str">
            <v>FERRAMENTA MARCHIORI SNC</v>
          </cell>
          <cell r="D2178">
            <v>41873</v>
          </cell>
          <cell r="E2178" t="str">
            <v xml:space="preserve">300             </v>
          </cell>
          <cell r="F2178">
            <v>41879</v>
          </cell>
          <cell r="G2178">
            <v>260.83999999999997</v>
          </cell>
          <cell r="H2178">
            <v>260.83999999999997</v>
          </cell>
          <cell r="I2178">
            <v>0</v>
          </cell>
          <cell r="J2178">
            <v>41900</v>
          </cell>
          <cell r="K2178">
            <v>30</v>
          </cell>
          <cell r="L2178">
            <v>42005</v>
          </cell>
          <cell r="M2178">
            <v>42369</v>
          </cell>
          <cell r="N2178">
            <v>0</v>
          </cell>
          <cell r="O2178">
            <v>1210</v>
          </cell>
          <cell r="P2178">
            <v>0</v>
          </cell>
          <cell r="Q2178">
            <v>21</v>
          </cell>
          <cell r="R2178" t="str">
            <v>S</v>
          </cell>
          <cell r="S2178">
            <v>0</v>
          </cell>
          <cell r="T2178">
            <v>27</v>
          </cell>
          <cell r="U2178">
            <v>5477.64</v>
          </cell>
          <cell r="V2178">
            <v>7042.68</v>
          </cell>
          <cell r="W2178">
            <v>-9</v>
          </cell>
          <cell r="X2178">
            <v>-2347.56</v>
          </cell>
        </row>
        <row r="2179">
          <cell r="A2179">
            <v>2014</v>
          </cell>
          <cell r="B2179">
            <v>8558</v>
          </cell>
          <cell r="C2179" t="str">
            <v>FERRAMENTA MARCHIORI SNC</v>
          </cell>
          <cell r="D2179">
            <v>41873</v>
          </cell>
          <cell r="E2179" t="str">
            <v xml:space="preserve">299             </v>
          </cell>
          <cell r="F2179">
            <v>41879</v>
          </cell>
          <cell r="G2179">
            <v>35.4</v>
          </cell>
          <cell r="H2179">
            <v>35.4</v>
          </cell>
          <cell r="I2179">
            <v>0</v>
          </cell>
          <cell r="J2179">
            <v>41900</v>
          </cell>
          <cell r="K2179">
            <v>30</v>
          </cell>
          <cell r="L2179">
            <v>42005</v>
          </cell>
          <cell r="M2179">
            <v>42369</v>
          </cell>
          <cell r="N2179">
            <v>0</v>
          </cell>
          <cell r="O2179">
            <v>1210</v>
          </cell>
          <cell r="P2179">
            <v>0</v>
          </cell>
          <cell r="Q2179">
            <v>21</v>
          </cell>
          <cell r="R2179" t="str">
            <v>S</v>
          </cell>
          <cell r="S2179">
            <v>0</v>
          </cell>
          <cell r="T2179">
            <v>27</v>
          </cell>
          <cell r="U2179">
            <v>743.4</v>
          </cell>
          <cell r="V2179">
            <v>955.8</v>
          </cell>
          <cell r="W2179">
            <v>-9</v>
          </cell>
          <cell r="X2179">
            <v>-318.60000000000002</v>
          </cell>
        </row>
        <row r="2180">
          <cell r="A2180">
            <v>2014</v>
          </cell>
          <cell r="B2180">
            <v>8564</v>
          </cell>
          <cell r="C2180" t="str">
            <v>ENEL ENERGIA SPA MERCATO LIBER</v>
          </cell>
          <cell r="D2180">
            <v>41858</v>
          </cell>
          <cell r="E2180" t="str">
            <v xml:space="preserve">2532391053      </v>
          </cell>
          <cell r="F2180">
            <v>41879</v>
          </cell>
          <cell r="G2180">
            <v>146.08000000000001</v>
          </cell>
          <cell r="H2180">
            <v>146.08000000000001</v>
          </cell>
          <cell r="I2180">
            <v>0</v>
          </cell>
          <cell r="J2180">
            <v>41901</v>
          </cell>
          <cell r="K2180">
            <v>30</v>
          </cell>
          <cell r="L2180">
            <v>42005</v>
          </cell>
          <cell r="M2180">
            <v>42369</v>
          </cell>
          <cell r="N2180">
            <v>0</v>
          </cell>
          <cell r="O2180">
            <v>1316</v>
          </cell>
          <cell r="P2180">
            <v>26.34</v>
          </cell>
          <cell r="Q2180">
            <v>22</v>
          </cell>
          <cell r="R2180" t="str">
            <v>S</v>
          </cell>
          <cell r="S2180">
            <v>0</v>
          </cell>
          <cell r="T2180">
            <v>43</v>
          </cell>
          <cell r="U2180">
            <v>3213.76</v>
          </cell>
          <cell r="V2180">
            <v>6281.44</v>
          </cell>
          <cell r="W2180">
            <v>-8</v>
          </cell>
          <cell r="X2180">
            <v>-1168.6400000000001</v>
          </cell>
        </row>
        <row r="2181">
          <cell r="A2181">
            <v>2014</v>
          </cell>
          <cell r="B2181">
            <v>8565</v>
          </cell>
          <cell r="C2181" t="str">
            <v>NUOVA SARMO SRL</v>
          </cell>
          <cell r="D2181">
            <v>41877</v>
          </cell>
          <cell r="E2181" t="str">
            <v xml:space="preserve">92              </v>
          </cell>
          <cell r="F2181">
            <v>41879</v>
          </cell>
          <cell r="G2181">
            <v>2269.1999999999998</v>
          </cell>
          <cell r="H2181">
            <v>2269.1999999999998</v>
          </cell>
          <cell r="I2181">
            <v>0</v>
          </cell>
          <cell r="J2181">
            <v>41900</v>
          </cell>
          <cell r="K2181">
            <v>30</v>
          </cell>
          <cell r="L2181">
            <v>42005</v>
          </cell>
          <cell r="M2181">
            <v>42369</v>
          </cell>
          <cell r="N2181">
            <v>0</v>
          </cell>
          <cell r="O2181">
            <v>2115</v>
          </cell>
          <cell r="P2181">
            <v>155.5</v>
          </cell>
          <cell r="Q2181">
            <v>21</v>
          </cell>
          <cell r="R2181" t="str">
            <v>S</v>
          </cell>
          <cell r="S2181">
            <v>0</v>
          </cell>
          <cell r="T2181">
            <v>23</v>
          </cell>
          <cell r="U2181">
            <v>47653.2</v>
          </cell>
          <cell r="V2181">
            <v>52191.6</v>
          </cell>
          <cell r="W2181">
            <v>-9</v>
          </cell>
          <cell r="X2181">
            <v>-20422.8</v>
          </cell>
        </row>
        <row r="2182">
          <cell r="A2182">
            <v>2014</v>
          </cell>
          <cell r="B2182">
            <v>8566</v>
          </cell>
          <cell r="C2182" t="str">
            <v>andreola costruzioni</v>
          </cell>
          <cell r="D2182">
            <v>41851</v>
          </cell>
          <cell r="E2182" t="str">
            <v xml:space="preserve">87              </v>
          </cell>
          <cell r="F2182">
            <v>41879</v>
          </cell>
          <cell r="G2182">
            <v>608.1</v>
          </cell>
          <cell r="H2182">
            <v>608.1</v>
          </cell>
          <cell r="I2182">
            <v>0</v>
          </cell>
          <cell r="J2182">
            <v>41911</v>
          </cell>
          <cell r="K2182">
            <v>30</v>
          </cell>
          <cell r="L2182">
            <v>42005</v>
          </cell>
          <cell r="M2182">
            <v>42369</v>
          </cell>
          <cell r="N2182">
            <v>0</v>
          </cell>
          <cell r="O2182">
            <v>1326</v>
          </cell>
          <cell r="P2182">
            <v>0</v>
          </cell>
          <cell r="Q2182">
            <v>32</v>
          </cell>
          <cell r="R2182" t="str">
            <v>S</v>
          </cell>
          <cell r="S2182">
            <v>0</v>
          </cell>
          <cell r="T2182">
            <v>60</v>
          </cell>
          <cell r="U2182">
            <v>19459.2</v>
          </cell>
          <cell r="V2182">
            <v>36486</v>
          </cell>
          <cell r="W2182">
            <v>2</v>
          </cell>
          <cell r="X2182">
            <v>1216.2</v>
          </cell>
        </row>
        <row r="2183">
          <cell r="A2183">
            <v>2014</v>
          </cell>
          <cell r="B2183">
            <v>8567</v>
          </cell>
          <cell r="C2183" t="str">
            <v>TELECOM ITALIA SPA</v>
          </cell>
          <cell r="D2183">
            <v>41865</v>
          </cell>
          <cell r="E2183" t="str">
            <v xml:space="preserve">7x03362529      </v>
          </cell>
          <cell r="F2183">
            <v>41879</v>
          </cell>
          <cell r="G2183">
            <v>96.65</v>
          </cell>
          <cell r="H2183">
            <v>96.65</v>
          </cell>
          <cell r="I2183">
            <v>0</v>
          </cell>
          <cell r="J2183">
            <v>41900</v>
          </cell>
          <cell r="K2183">
            <v>30</v>
          </cell>
          <cell r="L2183">
            <v>42005</v>
          </cell>
          <cell r="M2183">
            <v>42369</v>
          </cell>
          <cell r="N2183">
            <v>0</v>
          </cell>
          <cell r="O2183">
            <v>4503</v>
          </cell>
          <cell r="P2183">
            <v>0</v>
          </cell>
          <cell r="Q2183">
            <v>21</v>
          </cell>
          <cell r="R2183" t="str">
            <v>S</v>
          </cell>
          <cell r="S2183">
            <v>0</v>
          </cell>
          <cell r="T2183">
            <v>35</v>
          </cell>
          <cell r="U2183">
            <v>2029.65</v>
          </cell>
          <cell r="V2183">
            <v>3382.75</v>
          </cell>
          <cell r="W2183">
            <v>-9</v>
          </cell>
          <cell r="X2183">
            <v>-869.85</v>
          </cell>
        </row>
        <row r="2184">
          <cell r="A2184">
            <v>2014</v>
          </cell>
          <cell r="B2184">
            <v>8568</v>
          </cell>
          <cell r="C2184" t="str">
            <v>TELECOM ITALIA SPA</v>
          </cell>
          <cell r="D2184">
            <v>41865</v>
          </cell>
          <cell r="E2184" t="str">
            <v xml:space="preserve">7x03362464      </v>
          </cell>
          <cell r="F2184">
            <v>41879</v>
          </cell>
          <cell r="G2184">
            <v>719.92</v>
          </cell>
          <cell r="H2184">
            <v>426.24</v>
          </cell>
          <cell r="I2184">
            <v>0</v>
          </cell>
          <cell r="J2184">
            <v>41900</v>
          </cell>
          <cell r="K2184">
            <v>30</v>
          </cell>
          <cell r="L2184">
            <v>42005</v>
          </cell>
          <cell r="M2184">
            <v>42369</v>
          </cell>
          <cell r="N2184">
            <v>0</v>
          </cell>
          <cell r="O2184">
            <v>1316</v>
          </cell>
          <cell r="P2184">
            <v>0</v>
          </cell>
          <cell r="Q2184">
            <v>0</v>
          </cell>
          <cell r="R2184" t="str">
            <v>N</v>
          </cell>
          <cell r="S2184">
            <v>293.68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</row>
        <row r="2185">
          <cell r="A2185">
            <v>2014</v>
          </cell>
          <cell r="B2185">
            <v>8568</v>
          </cell>
          <cell r="C2185" t="str">
            <v>TELECOM ITALIA SPA</v>
          </cell>
          <cell r="D2185">
            <v>41865</v>
          </cell>
          <cell r="E2185" t="str">
            <v xml:space="preserve">7x03362464      </v>
          </cell>
          <cell r="F2185">
            <v>41879</v>
          </cell>
          <cell r="G2185">
            <v>719.92</v>
          </cell>
          <cell r="H2185">
            <v>293.68</v>
          </cell>
          <cell r="I2185">
            <v>0</v>
          </cell>
          <cell r="J2185">
            <v>41900</v>
          </cell>
          <cell r="K2185">
            <v>30</v>
          </cell>
          <cell r="L2185">
            <v>42005</v>
          </cell>
          <cell r="M2185">
            <v>42369</v>
          </cell>
          <cell r="N2185">
            <v>0</v>
          </cell>
          <cell r="O2185">
            <v>4503</v>
          </cell>
          <cell r="P2185">
            <v>0</v>
          </cell>
          <cell r="Q2185">
            <v>0</v>
          </cell>
          <cell r="R2185" t="str">
            <v>N</v>
          </cell>
          <cell r="S2185">
            <v>426.24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</row>
        <row r="2186">
          <cell r="A2186">
            <v>2014</v>
          </cell>
          <cell r="B2186">
            <v>8716</v>
          </cell>
          <cell r="C2186" t="str">
            <v>MARCHIORI STEFANO</v>
          </cell>
          <cell r="D2186">
            <v>41878</v>
          </cell>
          <cell r="E2186" t="str">
            <v xml:space="preserve">17              </v>
          </cell>
          <cell r="F2186">
            <v>41892</v>
          </cell>
          <cell r="G2186">
            <v>1078.48</v>
          </cell>
          <cell r="H2186">
            <v>0</v>
          </cell>
          <cell r="I2186">
            <v>0</v>
          </cell>
          <cell r="K2186">
            <v>30</v>
          </cell>
          <cell r="L2186">
            <v>42005</v>
          </cell>
          <cell r="M2186">
            <v>42369</v>
          </cell>
          <cell r="N2186">
            <v>0</v>
          </cell>
          <cell r="P2186">
            <v>0</v>
          </cell>
          <cell r="Q2186">
            <v>0</v>
          </cell>
          <cell r="R2186" t="str">
            <v>N</v>
          </cell>
          <cell r="S2186">
            <v>1078.48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</row>
        <row r="2187">
          <cell r="A2187">
            <v>2014</v>
          </cell>
          <cell r="B2187">
            <v>8717</v>
          </cell>
          <cell r="C2187" t="str">
            <v>TELECOM ITALIA SPA</v>
          </cell>
          <cell r="D2187">
            <v>41865</v>
          </cell>
          <cell r="E2187" t="str">
            <v xml:space="preserve">7X03264442      </v>
          </cell>
          <cell r="F2187">
            <v>41892</v>
          </cell>
          <cell r="G2187">
            <v>57.01</v>
          </cell>
          <cell r="H2187">
            <v>57.01</v>
          </cell>
          <cell r="I2187">
            <v>0</v>
          </cell>
          <cell r="J2187">
            <v>41915</v>
          </cell>
          <cell r="K2187">
            <v>30</v>
          </cell>
          <cell r="L2187">
            <v>42005</v>
          </cell>
          <cell r="M2187">
            <v>42369</v>
          </cell>
          <cell r="N2187">
            <v>0</v>
          </cell>
          <cell r="O2187">
            <v>1316</v>
          </cell>
          <cell r="P2187">
            <v>0</v>
          </cell>
          <cell r="Q2187">
            <v>23</v>
          </cell>
          <cell r="R2187" t="str">
            <v>S</v>
          </cell>
          <cell r="S2187">
            <v>0</v>
          </cell>
          <cell r="T2187">
            <v>50</v>
          </cell>
          <cell r="U2187">
            <v>1311.23</v>
          </cell>
          <cell r="V2187">
            <v>2850.5</v>
          </cell>
          <cell r="W2187">
            <v>-7</v>
          </cell>
          <cell r="X2187">
            <v>-399.07</v>
          </cell>
        </row>
        <row r="2188">
          <cell r="A2188">
            <v>2014</v>
          </cell>
          <cell r="B2188">
            <v>8719</v>
          </cell>
          <cell r="C2188" t="str">
            <v>L'AUTOINDUSTRIALE SRL</v>
          </cell>
          <cell r="D2188">
            <v>41878</v>
          </cell>
          <cell r="E2188" t="str">
            <v xml:space="preserve">538/P/14        </v>
          </cell>
          <cell r="F2188">
            <v>41892</v>
          </cell>
          <cell r="G2188">
            <v>99.04</v>
          </cell>
          <cell r="H2188">
            <v>99.04</v>
          </cell>
          <cell r="I2188">
            <v>0</v>
          </cell>
          <cell r="J2188">
            <v>41915</v>
          </cell>
          <cell r="K2188">
            <v>30</v>
          </cell>
          <cell r="L2188">
            <v>42005</v>
          </cell>
          <cell r="M2188">
            <v>42369</v>
          </cell>
          <cell r="N2188">
            <v>0</v>
          </cell>
          <cell r="O2188">
            <v>1312</v>
          </cell>
          <cell r="P2188">
            <v>0</v>
          </cell>
          <cell r="Q2188">
            <v>23</v>
          </cell>
          <cell r="R2188" t="str">
            <v>S</v>
          </cell>
          <cell r="S2188">
            <v>0</v>
          </cell>
          <cell r="T2188">
            <v>37</v>
          </cell>
          <cell r="U2188">
            <v>2277.92</v>
          </cell>
          <cell r="V2188">
            <v>3664.48</v>
          </cell>
          <cell r="W2188">
            <v>-7</v>
          </cell>
          <cell r="X2188">
            <v>-693.28</v>
          </cell>
        </row>
        <row r="2189">
          <cell r="A2189">
            <v>2014</v>
          </cell>
          <cell r="B2189">
            <v>8726</v>
          </cell>
          <cell r="C2189" t="str">
            <v>SPRINT OFFICE SRL</v>
          </cell>
          <cell r="D2189">
            <v>41881</v>
          </cell>
          <cell r="E2189" t="str">
            <v xml:space="preserve">1944            </v>
          </cell>
          <cell r="F2189">
            <v>41892</v>
          </cell>
          <cell r="G2189">
            <v>298.89999999999998</v>
          </cell>
          <cell r="H2189">
            <v>298.89999999999998</v>
          </cell>
          <cell r="I2189">
            <v>0</v>
          </cell>
          <cell r="J2189">
            <v>41908</v>
          </cell>
          <cell r="K2189">
            <v>30</v>
          </cell>
          <cell r="L2189">
            <v>42005</v>
          </cell>
          <cell r="M2189">
            <v>42369</v>
          </cell>
          <cell r="N2189">
            <v>0</v>
          </cell>
          <cell r="O2189">
            <v>1201</v>
          </cell>
          <cell r="P2189">
            <v>0</v>
          </cell>
          <cell r="Q2189">
            <v>16</v>
          </cell>
          <cell r="R2189" t="str">
            <v>S</v>
          </cell>
          <cell r="S2189">
            <v>0</v>
          </cell>
          <cell r="T2189">
            <v>27</v>
          </cell>
          <cell r="U2189">
            <v>4782.3999999999996</v>
          </cell>
          <cell r="V2189">
            <v>8070.3</v>
          </cell>
          <cell r="W2189">
            <v>-14</v>
          </cell>
          <cell r="X2189">
            <v>-4184.6000000000004</v>
          </cell>
        </row>
        <row r="2190">
          <cell r="A2190">
            <v>2014</v>
          </cell>
          <cell r="B2190">
            <v>8723</v>
          </cell>
          <cell r="C2190" t="str">
            <v>COOP. SOCIALE AVVENIRE</v>
          </cell>
          <cell r="D2190">
            <v>41882</v>
          </cell>
          <cell r="E2190" t="str">
            <v xml:space="preserve">79              </v>
          </cell>
          <cell r="F2190">
            <v>41892</v>
          </cell>
          <cell r="G2190">
            <v>79.739999999999995</v>
          </cell>
          <cell r="H2190">
            <v>79.739999999999995</v>
          </cell>
          <cell r="I2190">
            <v>0</v>
          </cell>
          <cell r="J2190">
            <v>41912</v>
          </cell>
          <cell r="K2190">
            <v>30</v>
          </cell>
          <cell r="L2190">
            <v>42005</v>
          </cell>
          <cell r="M2190">
            <v>42369</v>
          </cell>
          <cell r="N2190">
            <v>0</v>
          </cell>
          <cell r="O2190">
            <v>1314</v>
          </cell>
          <cell r="P2190">
            <v>0</v>
          </cell>
          <cell r="Q2190">
            <v>20</v>
          </cell>
          <cell r="R2190" t="str">
            <v>S</v>
          </cell>
          <cell r="S2190">
            <v>0</v>
          </cell>
          <cell r="T2190">
            <v>30</v>
          </cell>
          <cell r="U2190">
            <v>1594.8</v>
          </cell>
          <cell r="V2190">
            <v>2392.1999999999998</v>
          </cell>
          <cell r="W2190">
            <v>-10</v>
          </cell>
          <cell r="X2190">
            <v>-797.4</v>
          </cell>
        </row>
        <row r="2191">
          <cell r="A2191">
            <v>2014</v>
          </cell>
          <cell r="B2191">
            <v>8724</v>
          </cell>
          <cell r="C2191" t="str">
            <v>COOP. SOCIALE AVVENIRE</v>
          </cell>
          <cell r="D2191">
            <v>41882</v>
          </cell>
          <cell r="E2191" t="str">
            <v xml:space="preserve">80              </v>
          </cell>
          <cell r="F2191">
            <v>41892</v>
          </cell>
          <cell r="G2191">
            <v>2232.6</v>
          </cell>
          <cell r="H2191">
            <v>2232.6</v>
          </cell>
          <cell r="I2191">
            <v>0</v>
          </cell>
          <cell r="J2191">
            <v>41912</v>
          </cell>
          <cell r="K2191">
            <v>30</v>
          </cell>
          <cell r="L2191">
            <v>42005</v>
          </cell>
          <cell r="M2191">
            <v>42369</v>
          </cell>
          <cell r="N2191">
            <v>0</v>
          </cell>
          <cell r="O2191">
            <v>1314</v>
          </cell>
          <cell r="P2191">
            <v>0</v>
          </cell>
          <cell r="Q2191">
            <v>20</v>
          </cell>
          <cell r="R2191" t="str">
            <v>S</v>
          </cell>
          <cell r="S2191">
            <v>0</v>
          </cell>
          <cell r="T2191">
            <v>30</v>
          </cell>
          <cell r="U2191">
            <v>44652</v>
          </cell>
          <cell r="V2191">
            <v>66978</v>
          </cell>
          <cell r="W2191">
            <v>-10</v>
          </cell>
          <cell r="X2191">
            <v>-22326</v>
          </cell>
        </row>
        <row r="2192">
          <cell r="A2192">
            <v>2014</v>
          </cell>
          <cell r="B2192">
            <v>8725</v>
          </cell>
          <cell r="C2192" t="str">
            <v>COOP. SOCIALE AVVENIRE</v>
          </cell>
          <cell r="D2192">
            <v>41882</v>
          </cell>
          <cell r="E2192" t="str">
            <v xml:space="preserve">81              </v>
          </cell>
          <cell r="F2192">
            <v>41892</v>
          </cell>
          <cell r="G2192">
            <v>478.41</v>
          </cell>
          <cell r="H2192">
            <v>478.41</v>
          </cell>
          <cell r="I2192">
            <v>0</v>
          </cell>
          <cell r="J2192">
            <v>41912</v>
          </cell>
          <cell r="K2192">
            <v>30</v>
          </cell>
          <cell r="L2192">
            <v>42005</v>
          </cell>
          <cell r="M2192">
            <v>42369</v>
          </cell>
          <cell r="N2192">
            <v>0</v>
          </cell>
          <cell r="O2192">
            <v>1314</v>
          </cell>
          <cell r="P2192">
            <v>0</v>
          </cell>
          <cell r="Q2192">
            <v>20</v>
          </cell>
          <cell r="R2192" t="str">
            <v>S</v>
          </cell>
          <cell r="S2192">
            <v>0</v>
          </cell>
          <cell r="T2192">
            <v>30</v>
          </cell>
          <cell r="U2192">
            <v>9568.2000000000007</v>
          </cell>
          <cell r="V2192">
            <v>14352.3</v>
          </cell>
          <cell r="W2192">
            <v>-10</v>
          </cell>
          <cell r="X2192">
            <v>-4784.1000000000004</v>
          </cell>
        </row>
        <row r="2193">
          <cell r="A2193">
            <v>2014</v>
          </cell>
          <cell r="B2193">
            <v>8721</v>
          </cell>
          <cell r="C2193" t="str">
            <v>MELILLO SERVIZI AMBIENTALI E CIMITERIALI SRL</v>
          </cell>
          <cell r="D2193">
            <v>41883</v>
          </cell>
          <cell r="E2193" t="str">
            <v xml:space="preserve">3143            </v>
          </cell>
          <cell r="F2193">
            <v>41892</v>
          </cell>
          <cell r="G2193">
            <v>1953.01</v>
          </cell>
          <cell r="H2193">
            <v>1953.01</v>
          </cell>
          <cell r="I2193">
            <v>0</v>
          </cell>
          <cell r="J2193">
            <v>41912</v>
          </cell>
          <cell r="K2193">
            <v>30</v>
          </cell>
          <cell r="L2193">
            <v>42005</v>
          </cell>
          <cell r="M2193">
            <v>42369</v>
          </cell>
          <cell r="N2193">
            <v>0</v>
          </cell>
          <cell r="O2193">
            <v>1306</v>
          </cell>
          <cell r="P2193">
            <v>247.5</v>
          </cell>
          <cell r="Q2193">
            <v>20</v>
          </cell>
          <cell r="R2193" t="str">
            <v>S</v>
          </cell>
          <cell r="S2193">
            <v>0</v>
          </cell>
          <cell r="T2193">
            <v>29</v>
          </cell>
          <cell r="U2193">
            <v>39060.199999999997</v>
          </cell>
          <cell r="V2193">
            <v>56637.29</v>
          </cell>
          <cell r="W2193">
            <v>-10</v>
          </cell>
          <cell r="X2193">
            <v>-19530.099999999999</v>
          </cell>
        </row>
        <row r="2194">
          <cell r="A2194">
            <v>2014</v>
          </cell>
          <cell r="B2194">
            <v>8722</v>
          </cell>
          <cell r="C2194" t="str">
            <v>ORCHESTRA DI PADOVA E DEL VENETO</v>
          </cell>
          <cell r="D2194">
            <v>41886</v>
          </cell>
          <cell r="E2194" t="str">
            <v xml:space="preserve">27              </v>
          </cell>
          <cell r="F2194">
            <v>41892</v>
          </cell>
          <cell r="G2194">
            <v>5000</v>
          </cell>
          <cell r="H2194">
            <v>5000</v>
          </cell>
          <cell r="I2194">
            <v>0</v>
          </cell>
          <cell r="J2194">
            <v>41900</v>
          </cell>
          <cell r="K2194">
            <v>30</v>
          </cell>
          <cell r="L2194">
            <v>42005</v>
          </cell>
          <cell r="M2194">
            <v>42369</v>
          </cell>
          <cell r="N2194">
            <v>0</v>
          </cell>
          <cell r="O2194">
            <v>1583</v>
          </cell>
          <cell r="P2194">
            <v>0</v>
          </cell>
          <cell r="Q2194">
            <v>8</v>
          </cell>
          <cell r="R2194" t="str">
            <v>S</v>
          </cell>
          <cell r="S2194">
            <v>0</v>
          </cell>
          <cell r="T2194">
            <v>14</v>
          </cell>
          <cell r="U2194">
            <v>40000</v>
          </cell>
          <cell r="V2194">
            <v>70000</v>
          </cell>
          <cell r="W2194">
            <v>-22</v>
          </cell>
          <cell r="X2194">
            <v>-110000</v>
          </cell>
        </row>
        <row r="2195">
          <cell r="A2195">
            <v>2014</v>
          </cell>
          <cell r="B2195">
            <v>8730</v>
          </cell>
          <cell r="C2195" t="str">
            <v>PEGORARO SNC</v>
          </cell>
          <cell r="D2195">
            <v>41851</v>
          </cell>
          <cell r="E2195" t="str">
            <v xml:space="preserve">56              </v>
          </cell>
          <cell r="F2195">
            <v>41892</v>
          </cell>
          <cell r="G2195">
            <v>219.6</v>
          </cell>
          <cell r="H2195">
            <v>219.6</v>
          </cell>
          <cell r="I2195">
            <v>0</v>
          </cell>
          <cell r="J2195">
            <v>41908</v>
          </cell>
          <cell r="K2195">
            <v>30</v>
          </cell>
          <cell r="L2195">
            <v>42005</v>
          </cell>
          <cell r="M2195">
            <v>42369</v>
          </cell>
          <cell r="N2195">
            <v>0</v>
          </cell>
          <cell r="O2195">
            <v>1210</v>
          </cell>
          <cell r="P2195">
            <v>0</v>
          </cell>
          <cell r="Q2195">
            <v>16</v>
          </cell>
          <cell r="R2195" t="str">
            <v>S</v>
          </cell>
          <cell r="S2195">
            <v>0</v>
          </cell>
          <cell r="T2195">
            <v>57</v>
          </cell>
          <cell r="U2195">
            <v>3513.6</v>
          </cell>
          <cell r="V2195">
            <v>12517.2</v>
          </cell>
          <cell r="W2195">
            <v>-14</v>
          </cell>
          <cell r="X2195">
            <v>-3074.4</v>
          </cell>
        </row>
        <row r="2196">
          <cell r="A2196">
            <v>2014</v>
          </cell>
          <cell r="B2196">
            <v>8735</v>
          </cell>
          <cell r="C2196" t="str">
            <v>SPRINT OFFICE SRL</v>
          </cell>
          <cell r="D2196">
            <v>41881</v>
          </cell>
          <cell r="E2196" t="str">
            <v xml:space="preserve">2027            </v>
          </cell>
          <cell r="F2196">
            <v>41898</v>
          </cell>
          <cell r="G2196">
            <v>12.37</v>
          </cell>
          <cell r="H2196">
            <v>12.37</v>
          </cell>
          <cell r="I2196">
            <v>0</v>
          </cell>
          <cell r="J2196">
            <v>41908</v>
          </cell>
          <cell r="K2196">
            <v>30</v>
          </cell>
          <cell r="L2196">
            <v>42005</v>
          </cell>
          <cell r="M2196">
            <v>42369</v>
          </cell>
          <cell r="N2196">
            <v>0</v>
          </cell>
          <cell r="O2196">
            <v>1201</v>
          </cell>
          <cell r="P2196">
            <v>0</v>
          </cell>
          <cell r="Q2196">
            <v>10</v>
          </cell>
          <cell r="R2196" t="str">
            <v>S</v>
          </cell>
          <cell r="S2196">
            <v>0</v>
          </cell>
          <cell r="T2196">
            <v>27</v>
          </cell>
          <cell r="U2196">
            <v>123.7</v>
          </cell>
          <cell r="V2196">
            <v>333.99</v>
          </cell>
          <cell r="W2196">
            <v>-20</v>
          </cell>
          <cell r="X2196">
            <v>-247.4</v>
          </cell>
        </row>
        <row r="2197">
          <cell r="A2197">
            <v>2014</v>
          </cell>
          <cell r="B2197">
            <v>8728</v>
          </cell>
          <cell r="C2197" t="str">
            <v>ELPO GMBH SRL</v>
          </cell>
          <cell r="D2197">
            <v>41887</v>
          </cell>
          <cell r="E2197" t="str">
            <v xml:space="preserve">3/1430395       </v>
          </cell>
          <cell r="F2197">
            <v>41892</v>
          </cell>
          <cell r="G2197">
            <v>57807.92</v>
          </cell>
          <cell r="H2197">
            <v>10424.379999999999</v>
          </cell>
          <cell r="I2197">
            <v>0</v>
          </cell>
          <cell r="J2197">
            <v>41898</v>
          </cell>
          <cell r="K2197">
            <v>30</v>
          </cell>
          <cell r="L2197">
            <v>42005</v>
          </cell>
          <cell r="M2197">
            <v>42369</v>
          </cell>
          <cell r="N2197">
            <v>0</v>
          </cell>
          <cell r="O2197">
            <v>1572</v>
          </cell>
          <cell r="P2197">
            <v>10424.379999999999</v>
          </cell>
          <cell r="Q2197">
            <v>0</v>
          </cell>
          <cell r="R2197" t="str">
            <v>N</v>
          </cell>
          <cell r="S2197">
            <v>36959.160000000003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</row>
        <row r="2198">
          <cell r="A2198">
            <v>2014</v>
          </cell>
          <cell r="B2198">
            <v>8728</v>
          </cell>
          <cell r="C2198" t="str">
            <v>ELPO GMBH SRL</v>
          </cell>
          <cell r="D2198">
            <v>41887</v>
          </cell>
          <cell r="E2198" t="str">
            <v xml:space="preserve">3/1430395       </v>
          </cell>
          <cell r="F2198">
            <v>41892</v>
          </cell>
          <cell r="G2198">
            <v>57807.92</v>
          </cell>
          <cell r="H2198">
            <v>47383.54</v>
          </cell>
          <cell r="I2198">
            <v>0</v>
          </cell>
          <cell r="J2198">
            <v>41898</v>
          </cell>
          <cell r="K2198">
            <v>30</v>
          </cell>
          <cell r="L2198">
            <v>42005</v>
          </cell>
          <cell r="M2198">
            <v>42369</v>
          </cell>
          <cell r="N2198">
            <v>0</v>
          </cell>
          <cell r="O2198">
            <v>4503</v>
          </cell>
          <cell r="P2198">
            <v>10424.379999999999</v>
          </cell>
          <cell r="Q2198">
            <v>6</v>
          </cell>
          <cell r="R2198" t="str">
            <v>S</v>
          </cell>
          <cell r="S2198">
            <v>0</v>
          </cell>
          <cell r="T2198">
            <v>11</v>
          </cell>
          <cell r="U2198">
            <v>284301.24</v>
          </cell>
          <cell r="V2198">
            <v>521218.94</v>
          </cell>
          <cell r="W2198">
            <v>-24</v>
          </cell>
          <cell r="X2198">
            <v>-1137204.96</v>
          </cell>
        </row>
        <row r="2199">
          <cell r="A2199">
            <v>2014</v>
          </cell>
          <cell r="B2199">
            <v>8729</v>
          </cell>
          <cell r="C2199" t="str">
            <v>ELPO GMBH SRL</v>
          </cell>
          <cell r="D2199">
            <v>41887</v>
          </cell>
          <cell r="E2199" t="str">
            <v xml:space="preserve">3/1430396       </v>
          </cell>
          <cell r="F2199">
            <v>41892</v>
          </cell>
          <cell r="G2199">
            <v>68922.03</v>
          </cell>
          <cell r="H2199">
            <v>12428.56</v>
          </cell>
          <cell r="I2199">
            <v>0</v>
          </cell>
          <cell r="J2199">
            <v>41898</v>
          </cell>
          <cell r="K2199">
            <v>30</v>
          </cell>
          <cell r="L2199">
            <v>42005</v>
          </cell>
          <cell r="M2199">
            <v>42369</v>
          </cell>
          <cell r="N2199">
            <v>0</v>
          </cell>
          <cell r="O2199">
            <v>1572</v>
          </cell>
          <cell r="P2199">
            <v>12428.56</v>
          </cell>
          <cell r="Q2199">
            <v>0</v>
          </cell>
          <cell r="R2199" t="str">
            <v>N</v>
          </cell>
          <cell r="S2199">
            <v>44064.91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</row>
        <row r="2200">
          <cell r="A2200">
            <v>2014</v>
          </cell>
          <cell r="B2200">
            <v>8729</v>
          </cell>
          <cell r="C2200" t="str">
            <v>ELPO GMBH SRL</v>
          </cell>
          <cell r="D2200">
            <v>41887</v>
          </cell>
          <cell r="E2200" t="str">
            <v xml:space="preserve">3/1430396       </v>
          </cell>
          <cell r="F2200">
            <v>41892</v>
          </cell>
          <cell r="G2200">
            <v>68922.03</v>
          </cell>
          <cell r="H2200">
            <v>56493.47</v>
          </cell>
          <cell r="I2200">
            <v>0</v>
          </cell>
          <cell r="J2200">
            <v>41898</v>
          </cell>
          <cell r="K2200">
            <v>30</v>
          </cell>
          <cell r="L2200">
            <v>42005</v>
          </cell>
          <cell r="M2200">
            <v>42369</v>
          </cell>
          <cell r="N2200">
            <v>0</v>
          </cell>
          <cell r="O2200">
            <v>4503</v>
          </cell>
          <cell r="P2200">
            <v>12428.56</v>
          </cell>
          <cell r="Q2200">
            <v>6</v>
          </cell>
          <cell r="R2200" t="str">
            <v>S</v>
          </cell>
          <cell r="S2200">
            <v>0</v>
          </cell>
          <cell r="T2200">
            <v>11</v>
          </cell>
          <cell r="U2200">
            <v>338960.82</v>
          </cell>
          <cell r="V2200">
            <v>621428.17000000004</v>
          </cell>
          <cell r="W2200">
            <v>-24</v>
          </cell>
          <cell r="X2200">
            <v>-1355843.28</v>
          </cell>
        </row>
        <row r="2201">
          <cell r="A2201">
            <v>2014</v>
          </cell>
          <cell r="B2201">
            <v>8733</v>
          </cell>
          <cell r="C2201" t="str">
            <v>KYOCERA DOCUMENT SOLUTUONS ITALIA SPA</v>
          </cell>
          <cell r="D2201">
            <v>41880</v>
          </cell>
          <cell r="E2201" t="str">
            <v xml:space="preserve">1010244268      </v>
          </cell>
          <cell r="F2201">
            <v>41892</v>
          </cell>
          <cell r="G2201">
            <v>152.61000000000001</v>
          </cell>
          <cell r="H2201">
            <v>152.61000000000001</v>
          </cell>
          <cell r="I2201">
            <v>0</v>
          </cell>
          <cell r="J2201">
            <v>41912</v>
          </cell>
          <cell r="K2201">
            <v>30</v>
          </cell>
          <cell r="L2201">
            <v>42005</v>
          </cell>
          <cell r="M2201">
            <v>42369</v>
          </cell>
          <cell r="N2201">
            <v>0</v>
          </cell>
          <cell r="O2201">
            <v>1332</v>
          </cell>
          <cell r="P2201">
            <v>0</v>
          </cell>
          <cell r="Q2201">
            <v>20</v>
          </cell>
          <cell r="R2201" t="str">
            <v>S</v>
          </cell>
          <cell r="S2201">
            <v>0</v>
          </cell>
          <cell r="T2201">
            <v>32</v>
          </cell>
          <cell r="U2201">
            <v>3052.2</v>
          </cell>
          <cell r="V2201">
            <v>4883.5200000000004</v>
          </cell>
          <cell r="W2201">
            <v>-10</v>
          </cell>
          <cell r="X2201">
            <v>-1526.1</v>
          </cell>
        </row>
        <row r="2202">
          <cell r="A2202">
            <v>2014</v>
          </cell>
          <cell r="B2202">
            <v>8732</v>
          </cell>
          <cell r="C2202" t="str">
            <v>ZINCHERIA VALBRENTA SPA</v>
          </cell>
          <cell r="D2202">
            <v>41882</v>
          </cell>
          <cell r="E2202" t="str">
            <v xml:space="preserve">2991            </v>
          </cell>
          <cell r="F2202">
            <v>41892</v>
          </cell>
          <cell r="G2202">
            <v>184.22</v>
          </cell>
          <cell r="H2202">
            <v>184.22</v>
          </cell>
          <cell r="I2202">
            <v>0</v>
          </cell>
          <cell r="J2202">
            <v>41908</v>
          </cell>
          <cell r="K2202">
            <v>30</v>
          </cell>
          <cell r="L2202">
            <v>42005</v>
          </cell>
          <cell r="M2202">
            <v>42369</v>
          </cell>
          <cell r="N2202">
            <v>0</v>
          </cell>
          <cell r="O2202">
            <v>1319</v>
          </cell>
          <cell r="P2202">
            <v>0</v>
          </cell>
          <cell r="Q2202">
            <v>16</v>
          </cell>
          <cell r="R2202" t="str">
            <v>S</v>
          </cell>
          <cell r="S2202">
            <v>0</v>
          </cell>
          <cell r="T2202">
            <v>26</v>
          </cell>
          <cell r="U2202">
            <v>2947.52</v>
          </cell>
          <cell r="V2202">
            <v>4789.72</v>
          </cell>
          <cell r="W2202">
            <v>-14</v>
          </cell>
          <cell r="X2202">
            <v>-2579.08</v>
          </cell>
        </row>
        <row r="2203">
          <cell r="A2203">
            <v>2014</v>
          </cell>
          <cell r="B2203">
            <v>8734</v>
          </cell>
          <cell r="C2203" t="str">
            <v>COMPAGNIA I.SO TATRO ERBA MATTA</v>
          </cell>
          <cell r="D2203">
            <v>41882</v>
          </cell>
          <cell r="E2203" t="str">
            <v xml:space="preserve">42/B            </v>
          </cell>
          <cell r="F2203">
            <v>41892</v>
          </cell>
          <cell r="G2203">
            <v>1485</v>
          </cell>
          <cell r="H2203">
            <v>1485</v>
          </cell>
          <cell r="I2203">
            <v>0</v>
          </cell>
          <cell r="J2203">
            <v>41900</v>
          </cell>
          <cell r="K2203">
            <v>30</v>
          </cell>
          <cell r="L2203">
            <v>42005</v>
          </cell>
          <cell r="M2203">
            <v>42369</v>
          </cell>
          <cell r="N2203">
            <v>0</v>
          </cell>
          <cell r="O2203">
            <v>1308</v>
          </cell>
          <cell r="P2203">
            <v>0</v>
          </cell>
          <cell r="Q2203">
            <v>8</v>
          </cell>
          <cell r="R2203" t="str">
            <v>S</v>
          </cell>
          <cell r="S2203">
            <v>0</v>
          </cell>
          <cell r="T2203">
            <v>18</v>
          </cell>
          <cell r="U2203">
            <v>11880</v>
          </cell>
          <cell r="V2203">
            <v>26730</v>
          </cell>
          <cell r="W2203">
            <v>-22</v>
          </cell>
          <cell r="X2203">
            <v>-32670</v>
          </cell>
        </row>
        <row r="2204">
          <cell r="A2204">
            <v>2014</v>
          </cell>
          <cell r="B2204">
            <v>8731</v>
          </cell>
          <cell r="C2204" t="str">
            <v>CENTRO ANZIANI VILLA ALDINA</v>
          </cell>
          <cell r="D2204">
            <v>41886</v>
          </cell>
          <cell r="E2204" t="str">
            <v xml:space="preserve">683             </v>
          </cell>
          <cell r="F2204">
            <v>41892</v>
          </cell>
          <cell r="G2204">
            <v>3012</v>
          </cell>
          <cell r="H2204">
            <v>3012</v>
          </cell>
          <cell r="I2204">
            <v>0</v>
          </cell>
          <cell r="J2204">
            <v>41908</v>
          </cell>
          <cell r="K2204">
            <v>30</v>
          </cell>
          <cell r="L2204">
            <v>42005</v>
          </cell>
          <cell r="M2204">
            <v>42369</v>
          </cell>
          <cell r="N2204">
            <v>0</v>
          </cell>
          <cell r="O2204">
            <v>1582</v>
          </cell>
          <cell r="P2204">
            <v>0</v>
          </cell>
          <cell r="Q2204">
            <v>16</v>
          </cell>
          <cell r="R2204" t="str">
            <v>S</v>
          </cell>
          <cell r="S2204">
            <v>0</v>
          </cell>
          <cell r="T2204">
            <v>22</v>
          </cell>
          <cell r="U2204">
            <v>48192</v>
          </cell>
          <cell r="V2204">
            <v>66264</v>
          </cell>
          <cell r="W2204">
            <v>-14</v>
          </cell>
          <cell r="X2204">
            <v>-42168</v>
          </cell>
        </row>
        <row r="2205">
          <cell r="A2205">
            <v>2014</v>
          </cell>
          <cell r="B2205">
            <v>8741</v>
          </cell>
          <cell r="C2205" t="str">
            <v>IST.PUBB.BIBLIOTECA BERTOLIANA</v>
          </cell>
          <cell r="D2205">
            <v>41876</v>
          </cell>
          <cell r="E2205" t="str">
            <v xml:space="preserve">124             </v>
          </cell>
          <cell r="F2205">
            <v>41898</v>
          </cell>
          <cell r="G2205">
            <v>170</v>
          </cell>
          <cell r="H2205">
            <v>170</v>
          </cell>
          <cell r="I2205">
            <v>0</v>
          </cell>
          <cell r="J2205">
            <v>41915</v>
          </cell>
          <cell r="K2205">
            <v>30</v>
          </cell>
          <cell r="L2205">
            <v>42005</v>
          </cell>
          <cell r="M2205">
            <v>42369</v>
          </cell>
          <cell r="N2205">
            <v>0</v>
          </cell>
          <cell r="O2205">
            <v>1332</v>
          </cell>
          <cell r="P2205">
            <v>0</v>
          </cell>
          <cell r="Q2205">
            <v>17</v>
          </cell>
          <cell r="R2205" t="str">
            <v>S</v>
          </cell>
          <cell r="S2205">
            <v>0</v>
          </cell>
          <cell r="T2205">
            <v>39</v>
          </cell>
          <cell r="U2205">
            <v>2890</v>
          </cell>
          <cell r="V2205">
            <v>6630</v>
          </cell>
          <cell r="W2205">
            <v>-13</v>
          </cell>
          <cell r="X2205">
            <v>-2210</v>
          </cell>
        </row>
        <row r="2206">
          <cell r="A2206">
            <v>2014</v>
          </cell>
          <cell r="B2206">
            <v>8737</v>
          </cell>
          <cell r="C2206" t="str">
            <v>ADELANTE SOC.COOP.SOC.LE ONLUS</v>
          </cell>
          <cell r="D2206">
            <v>41882</v>
          </cell>
          <cell r="E2206" t="str">
            <v xml:space="preserve">291             </v>
          </cell>
          <cell r="F2206">
            <v>41898</v>
          </cell>
          <cell r="G2206">
            <v>1163.24</v>
          </cell>
          <cell r="H2206">
            <v>1163.24</v>
          </cell>
          <cell r="I2206">
            <v>0</v>
          </cell>
          <cell r="J2206">
            <v>41900</v>
          </cell>
          <cell r="K2206">
            <v>30</v>
          </cell>
          <cell r="L2206">
            <v>42005</v>
          </cell>
          <cell r="M2206">
            <v>42369</v>
          </cell>
          <cell r="N2206">
            <v>0</v>
          </cell>
          <cell r="O2206">
            <v>1582</v>
          </cell>
          <cell r="P2206">
            <v>0</v>
          </cell>
          <cell r="Q2206">
            <v>2</v>
          </cell>
          <cell r="R2206" t="str">
            <v>S</v>
          </cell>
          <cell r="S2206">
            <v>0</v>
          </cell>
          <cell r="T2206">
            <v>18</v>
          </cell>
          <cell r="U2206">
            <v>2326.48</v>
          </cell>
          <cell r="V2206">
            <v>20938.32</v>
          </cell>
          <cell r="W2206">
            <v>-28</v>
          </cell>
          <cell r="X2206">
            <v>-32570.720000000001</v>
          </cell>
        </row>
        <row r="2207">
          <cell r="A2207">
            <v>2014</v>
          </cell>
          <cell r="B2207">
            <v>8738</v>
          </cell>
          <cell r="C2207" t="str">
            <v>ADELANTE SOC.COOP.SOC.LE ONLUS</v>
          </cell>
          <cell r="D2207">
            <v>41882</v>
          </cell>
          <cell r="E2207" t="str">
            <v xml:space="preserve">293             </v>
          </cell>
          <cell r="F2207">
            <v>41898</v>
          </cell>
          <cell r="G2207">
            <v>705.64</v>
          </cell>
          <cell r="H2207">
            <v>705.64</v>
          </cell>
          <cell r="I2207">
            <v>0</v>
          </cell>
          <cell r="J2207">
            <v>41900</v>
          </cell>
          <cell r="K2207">
            <v>30</v>
          </cell>
          <cell r="L2207">
            <v>42005</v>
          </cell>
          <cell r="M2207">
            <v>42369</v>
          </cell>
          <cell r="N2207">
            <v>0</v>
          </cell>
          <cell r="O2207">
            <v>1582</v>
          </cell>
          <cell r="P2207">
            <v>0</v>
          </cell>
          <cell r="Q2207">
            <v>2</v>
          </cell>
          <cell r="R2207" t="str">
            <v>S</v>
          </cell>
          <cell r="S2207">
            <v>0</v>
          </cell>
          <cell r="T2207">
            <v>18</v>
          </cell>
          <cell r="U2207">
            <v>1411.28</v>
          </cell>
          <cell r="V2207">
            <v>12701.52</v>
          </cell>
          <cell r="W2207">
            <v>-28</v>
          </cell>
          <cell r="X2207">
            <v>-19757.919999999998</v>
          </cell>
        </row>
        <row r="2208">
          <cell r="A2208">
            <v>2014</v>
          </cell>
          <cell r="B2208">
            <v>8740</v>
          </cell>
          <cell r="C2208" t="str">
            <v>ENI S.P.A.</v>
          </cell>
          <cell r="D2208">
            <v>41882</v>
          </cell>
          <cell r="E2208" t="str">
            <v xml:space="preserve">29763007        </v>
          </cell>
          <cell r="F2208">
            <v>41898</v>
          </cell>
          <cell r="G2208">
            <v>1324.68</v>
          </cell>
          <cell r="H2208">
            <v>1324.68</v>
          </cell>
          <cell r="I2208">
            <v>0</v>
          </cell>
          <cell r="J2208">
            <v>41943</v>
          </cell>
          <cell r="K2208">
            <v>30</v>
          </cell>
          <cell r="L2208">
            <v>42005</v>
          </cell>
          <cell r="M2208">
            <v>42369</v>
          </cell>
          <cell r="N2208">
            <v>0</v>
          </cell>
          <cell r="O2208">
            <v>1202</v>
          </cell>
          <cell r="P2208">
            <v>0</v>
          </cell>
          <cell r="Q2208">
            <v>45</v>
          </cell>
          <cell r="R2208" t="str">
            <v>S</v>
          </cell>
          <cell r="S2208">
            <v>0</v>
          </cell>
          <cell r="T2208">
            <v>61</v>
          </cell>
          <cell r="U2208">
            <v>59610.6</v>
          </cell>
          <cell r="V2208">
            <v>80805.48</v>
          </cell>
          <cell r="W2208">
            <v>15</v>
          </cell>
          <cell r="X2208">
            <v>19870.2</v>
          </cell>
        </row>
        <row r="2209">
          <cell r="A2209">
            <v>2014</v>
          </cell>
          <cell r="B2209">
            <v>8736</v>
          </cell>
          <cell r="C2209" t="str">
            <v>NUOVA RADAR COOP SCRL</v>
          </cell>
          <cell r="D2209">
            <v>41886</v>
          </cell>
          <cell r="E2209" t="str">
            <v xml:space="preserve">1400557/01      </v>
          </cell>
          <cell r="F2209">
            <v>41898</v>
          </cell>
          <cell r="G2209">
            <v>2293.6</v>
          </cell>
          <cell r="H2209">
            <v>2293.6</v>
          </cell>
          <cell r="I2209">
            <v>0</v>
          </cell>
          <cell r="J2209">
            <v>41925</v>
          </cell>
          <cell r="K2209">
            <v>30</v>
          </cell>
          <cell r="L2209">
            <v>42005</v>
          </cell>
          <cell r="M2209">
            <v>42369</v>
          </cell>
          <cell r="N2209">
            <v>0</v>
          </cell>
          <cell r="O2209">
            <v>2115</v>
          </cell>
          <cell r="P2209">
            <v>157.16999999999999</v>
          </cell>
          <cell r="Q2209">
            <v>27</v>
          </cell>
          <cell r="R2209" t="str">
            <v>S</v>
          </cell>
          <cell r="S2209">
            <v>0</v>
          </cell>
          <cell r="T2209">
            <v>39</v>
          </cell>
          <cell r="U2209">
            <v>61927.199999999997</v>
          </cell>
          <cell r="V2209">
            <v>89450.4</v>
          </cell>
          <cell r="W2209">
            <v>-3</v>
          </cell>
          <cell r="X2209">
            <v>-6880.8</v>
          </cell>
        </row>
        <row r="2210">
          <cell r="A2210">
            <v>2014</v>
          </cell>
          <cell r="B2210">
            <v>8739</v>
          </cell>
          <cell r="C2210" t="str">
            <v>OFFICE SYSTEM SRL</v>
          </cell>
          <cell r="D2210">
            <v>41893</v>
          </cell>
          <cell r="E2210" t="str">
            <v xml:space="preserve">225             </v>
          </cell>
          <cell r="F2210">
            <v>41898</v>
          </cell>
          <cell r="G2210">
            <v>64.05</v>
          </cell>
          <cell r="H2210">
            <v>0</v>
          </cell>
          <cell r="I2210">
            <v>0</v>
          </cell>
          <cell r="K2210">
            <v>30</v>
          </cell>
          <cell r="L2210">
            <v>42005</v>
          </cell>
          <cell r="M2210">
            <v>42369</v>
          </cell>
          <cell r="N2210">
            <v>0</v>
          </cell>
          <cell r="P2210">
            <v>0</v>
          </cell>
          <cell r="Q2210">
            <v>0</v>
          </cell>
          <cell r="R2210" t="str">
            <v>N</v>
          </cell>
          <cell r="S2210">
            <v>64.05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</row>
        <row r="2211">
          <cell r="A2211">
            <v>2014</v>
          </cell>
          <cell r="B2211">
            <v>8742</v>
          </cell>
          <cell r="C2211" t="str">
            <v>ARTE ANTICA di ZANOTTO EUGENIO</v>
          </cell>
          <cell r="D2211">
            <v>41888</v>
          </cell>
          <cell r="E2211" t="str">
            <v xml:space="preserve">24              </v>
          </cell>
          <cell r="F2211">
            <v>41898</v>
          </cell>
          <cell r="G2211">
            <v>200.01</v>
          </cell>
          <cell r="H2211">
            <v>200</v>
          </cell>
          <cell r="I2211">
            <v>0</v>
          </cell>
          <cell r="J2211">
            <v>41898</v>
          </cell>
          <cell r="K2211">
            <v>30</v>
          </cell>
          <cell r="L2211">
            <v>42005</v>
          </cell>
          <cell r="M2211">
            <v>42369</v>
          </cell>
          <cell r="N2211">
            <v>0</v>
          </cell>
          <cell r="O2211">
            <v>1207</v>
          </cell>
          <cell r="P2211">
            <v>0</v>
          </cell>
          <cell r="Q2211">
            <v>0</v>
          </cell>
          <cell r="R2211" t="str">
            <v>N</v>
          </cell>
          <cell r="S2211">
            <v>9.9999999999909103E-3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</row>
        <row r="2212">
          <cell r="A2212">
            <v>2014</v>
          </cell>
          <cell r="B2212">
            <v>8743</v>
          </cell>
          <cell r="C2212" t="str">
            <v>ENI SPA DIVISIONE GAS</v>
          </cell>
          <cell r="D2212">
            <v>41880</v>
          </cell>
          <cell r="E2212" t="str">
            <v xml:space="preserve">1430648985      </v>
          </cell>
          <cell r="F2212">
            <v>41898</v>
          </cell>
          <cell r="G2212">
            <v>34.18</v>
          </cell>
          <cell r="H2212">
            <v>34.18</v>
          </cell>
          <cell r="I2212">
            <v>0</v>
          </cell>
          <cell r="J2212">
            <v>41912</v>
          </cell>
          <cell r="K2212">
            <v>30</v>
          </cell>
          <cell r="L2212">
            <v>42005</v>
          </cell>
          <cell r="M2212">
            <v>42369</v>
          </cell>
          <cell r="N2212">
            <v>0</v>
          </cell>
          <cell r="O2212">
            <v>1318</v>
          </cell>
          <cell r="P2212">
            <v>0</v>
          </cell>
          <cell r="Q2212">
            <v>14</v>
          </cell>
          <cell r="R2212" t="str">
            <v>S</v>
          </cell>
          <cell r="S2212">
            <v>0</v>
          </cell>
          <cell r="T2212">
            <v>32</v>
          </cell>
          <cell r="U2212">
            <v>478.52</v>
          </cell>
          <cell r="V2212">
            <v>1093.76</v>
          </cell>
          <cell r="W2212">
            <v>-16</v>
          </cell>
          <cell r="X2212">
            <v>-546.88</v>
          </cell>
        </row>
        <row r="2213">
          <cell r="A2213">
            <v>2014</v>
          </cell>
          <cell r="B2213">
            <v>8744</v>
          </cell>
          <cell r="C2213" t="str">
            <v>ENI SPA DIVISIONE GAS</v>
          </cell>
          <cell r="D2213">
            <v>41880</v>
          </cell>
          <cell r="E2213" t="str">
            <v xml:space="preserve">1430647491      </v>
          </cell>
          <cell r="F2213">
            <v>41898</v>
          </cell>
          <cell r="G2213">
            <v>10.62</v>
          </cell>
          <cell r="H2213">
            <v>10.62</v>
          </cell>
          <cell r="I2213">
            <v>0</v>
          </cell>
          <cell r="J2213">
            <v>41912</v>
          </cell>
          <cell r="K2213">
            <v>30</v>
          </cell>
          <cell r="L2213">
            <v>42005</v>
          </cell>
          <cell r="M2213">
            <v>42369</v>
          </cell>
          <cell r="N2213">
            <v>0</v>
          </cell>
          <cell r="O2213">
            <v>1318</v>
          </cell>
          <cell r="P2213">
            <v>0</v>
          </cell>
          <cell r="Q2213">
            <v>14</v>
          </cell>
          <cell r="R2213" t="str">
            <v>S</v>
          </cell>
          <cell r="S2213">
            <v>0</v>
          </cell>
          <cell r="T2213">
            <v>32</v>
          </cell>
          <cell r="U2213">
            <v>148.68</v>
          </cell>
          <cell r="V2213">
            <v>339.84</v>
          </cell>
          <cell r="W2213">
            <v>-16</v>
          </cell>
          <cell r="X2213">
            <v>-169.92</v>
          </cell>
        </row>
        <row r="2214">
          <cell r="A2214">
            <v>2014</v>
          </cell>
          <cell r="B2214">
            <v>8745</v>
          </cell>
          <cell r="C2214" t="str">
            <v>ENI SPA DIVISIONE GAS</v>
          </cell>
          <cell r="D2214">
            <v>41880</v>
          </cell>
          <cell r="E2214" t="str">
            <v xml:space="preserve">1430602047      </v>
          </cell>
          <cell r="F2214">
            <v>41898</v>
          </cell>
          <cell r="G2214">
            <v>312.52999999999997</v>
          </cell>
          <cell r="H2214">
            <v>312.52999999999997</v>
          </cell>
          <cell r="I2214">
            <v>0</v>
          </cell>
          <cell r="J2214">
            <v>41912</v>
          </cell>
          <cell r="K2214">
            <v>30</v>
          </cell>
          <cell r="L2214">
            <v>42005</v>
          </cell>
          <cell r="M2214">
            <v>42369</v>
          </cell>
          <cell r="N2214">
            <v>0</v>
          </cell>
          <cell r="O2214">
            <v>1318</v>
          </cell>
          <cell r="P2214">
            <v>0</v>
          </cell>
          <cell r="Q2214">
            <v>14</v>
          </cell>
          <cell r="R2214" t="str">
            <v>S</v>
          </cell>
          <cell r="S2214">
            <v>0</v>
          </cell>
          <cell r="T2214">
            <v>32</v>
          </cell>
          <cell r="U2214">
            <v>4375.42</v>
          </cell>
          <cell r="V2214">
            <v>10000.959999999999</v>
          </cell>
          <cell r="W2214">
            <v>-16</v>
          </cell>
          <cell r="X2214">
            <v>-5000.4799999999996</v>
          </cell>
        </row>
        <row r="2215">
          <cell r="A2215">
            <v>2014</v>
          </cell>
          <cell r="B2215">
            <v>8747</v>
          </cell>
          <cell r="C2215" t="str">
            <v>ENEL ENERGIA SPA MERCATO LIBER</v>
          </cell>
          <cell r="D2215">
            <v>41888</v>
          </cell>
          <cell r="E2215" t="str">
            <v xml:space="preserve">2536263215      </v>
          </cell>
          <cell r="F2215">
            <v>41899</v>
          </cell>
          <cell r="G2215">
            <v>153.79</v>
          </cell>
          <cell r="H2215">
            <v>153.79</v>
          </cell>
          <cell r="I2215">
            <v>0</v>
          </cell>
          <cell r="J2215">
            <v>41919</v>
          </cell>
          <cell r="K2215">
            <v>30</v>
          </cell>
          <cell r="L2215">
            <v>42005</v>
          </cell>
          <cell r="M2215">
            <v>42369</v>
          </cell>
          <cell r="N2215">
            <v>0</v>
          </cell>
          <cell r="O2215">
            <v>1316</v>
          </cell>
          <cell r="P2215">
            <v>27.73</v>
          </cell>
          <cell r="Q2215">
            <v>20</v>
          </cell>
          <cell r="R2215" t="str">
            <v>S</v>
          </cell>
          <cell r="S2215">
            <v>0</v>
          </cell>
          <cell r="T2215">
            <v>31</v>
          </cell>
          <cell r="U2215">
            <v>3075.8</v>
          </cell>
          <cell r="V2215">
            <v>4767.49</v>
          </cell>
          <cell r="W2215">
            <v>-10</v>
          </cell>
          <cell r="X2215">
            <v>-1537.9</v>
          </cell>
        </row>
        <row r="2216">
          <cell r="A2216">
            <v>2014</v>
          </cell>
          <cell r="B2216">
            <v>8746</v>
          </cell>
          <cell r="C2216" t="str">
            <v>VIAGGI REBELLATO SNC</v>
          </cell>
          <cell r="D2216">
            <v>41898</v>
          </cell>
          <cell r="E2216" t="str">
            <v xml:space="preserve">231             </v>
          </cell>
          <cell r="F2216">
            <v>41899</v>
          </cell>
          <cell r="G2216">
            <v>11304.43</v>
          </cell>
          <cell r="H2216">
            <v>11304.43</v>
          </cell>
          <cell r="I2216">
            <v>0</v>
          </cell>
          <cell r="J2216">
            <v>41908</v>
          </cell>
          <cell r="K2216">
            <v>30</v>
          </cell>
          <cell r="L2216">
            <v>42005</v>
          </cell>
          <cell r="M2216">
            <v>42369</v>
          </cell>
          <cell r="N2216">
            <v>0</v>
          </cell>
          <cell r="O2216">
            <v>1302</v>
          </cell>
          <cell r="P2216">
            <v>1027.68</v>
          </cell>
          <cell r="Q2216">
            <v>9</v>
          </cell>
          <cell r="R2216" t="str">
            <v>S</v>
          </cell>
          <cell r="S2216">
            <v>0</v>
          </cell>
          <cell r="T2216">
            <v>10</v>
          </cell>
          <cell r="U2216">
            <v>101739.87</v>
          </cell>
          <cell r="V2216">
            <v>113044.3</v>
          </cell>
          <cell r="W2216">
            <v>-21</v>
          </cell>
          <cell r="X2216">
            <v>-237393.03</v>
          </cell>
        </row>
        <row r="2217">
          <cell r="A2217">
            <v>2014</v>
          </cell>
          <cell r="B2217">
            <v>8751</v>
          </cell>
          <cell r="C2217" t="str">
            <v>COOP."SERV.SOCIALI LA GOCCIA"</v>
          </cell>
          <cell r="D2217">
            <v>41882</v>
          </cell>
          <cell r="E2217" t="str">
            <v xml:space="preserve">706/CV          </v>
          </cell>
          <cell r="F2217">
            <v>41899</v>
          </cell>
          <cell r="G2217">
            <v>3465.21</v>
          </cell>
          <cell r="H2217">
            <v>3465.21</v>
          </cell>
          <cell r="I2217">
            <v>0</v>
          </cell>
          <cell r="J2217">
            <v>41908</v>
          </cell>
          <cell r="K2217">
            <v>30</v>
          </cell>
          <cell r="L2217">
            <v>42005</v>
          </cell>
          <cell r="M2217">
            <v>42369</v>
          </cell>
          <cell r="N2217">
            <v>0</v>
          </cell>
          <cell r="O2217">
            <v>1306</v>
          </cell>
          <cell r="P2217">
            <v>133.28</v>
          </cell>
          <cell r="Q2217">
            <v>9</v>
          </cell>
          <cell r="R2217" t="str">
            <v>S</v>
          </cell>
          <cell r="S2217">
            <v>0</v>
          </cell>
          <cell r="T2217">
            <v>26</v>
          </cell>
          <cell r="U2217">
            <v>31186.89</v>
          </cell>
          <cell r="V2217">
            <v>90095.46</v>
          </cell>
          <cell r="W2217">
            <v>-21</v>
          </cell>
          <cell r="X2217">
            <v>-72769.41</v>
          </cell>
        </row>
        <row r="2218">
          <cell r="A2218">
            <v>2014</v>
          </cell>
          <cell r="B2218">
            <v>8752</v>
          </cell>
          <cell r="C2218" t="str">
            <v>L'AUTOINDUSTRIALE SRL</v>
          </cell>
          <cell r="D2218">
            <v>41883</v>
          </cell>
          <cell r="E2218" t="str">
            <v xml:space="preserve">566/P           </v>
          </cell>
          <cell r="F2218">
            <v>41899</v>
          </cell>
          <cell r="G2218">
            <v>217.53</v>
          </cell>
          <cell r="H2218">
            <v>217.53</v>
          </cell>
          <cell r="I2218">
            <v>0</v>
          </cell>
          <cell r="J2218">
            <v>41912</v>
          </cell>
          <cell r="K2218">
            <v>30</v>
          </cell>
          <cell r="L2218">
            <v>42005</v>
          </cell>
          <cell r="M2218">
            <v>42369</v>
          </cell>
          <cell r="N2218">
            <v>0</v>
          </cell>
          <cell r="O2218">
            <v>1312</v>
          </cell>
          <cell r="P2218">
            <v>0</v>
          </cell>
          <cell r="Q2218">
            <v>13</v>
          </cell>
          <cell r="R2218" t="str">
            <v>S</v>
          </cell>
          <cell r="S2218">
            <v>0</v>
          </cell>
          <cell r="T2218">
            <v>29</v>
          </cell>
          <cell r="U2218">
            <v>2827.89</v>
          </cell>
          <cell r="V2218">
            <v>6308.37</v>
          </cell>
          <cell r="W2218">
            <v>-17</v>
          </cell>
          <cell r="X2218">
            <v>-3698.01</v>
          </cell>
        </row>
        <row r="2219">
          <cell r="A2219">
            <v>2014</v>
          </cell>
          <cell r="B2219">
            <v>8753</v>
          </cell>
          <cell r="C2219" t="str">
            <v>L'AUTOINDUSTRIALE SRL</v>
          </cell>
          <cell r="D2219">
            <v>41883</v>
          </cell>
          <cell r="E2219" t="str">
            <v xml:space="preserve">563/P           </v>
          </cell>
          <cell r="F2219">
            <v>41899</v>
          </cell>
          <cell r="G2219">
            <v>39.04</v>
          </cell>
          <cell r="H2219">
            <v>39.04</v>
          </cell>
          <cell r="I2219">
            <v>0</v>
          </cell>
          <cell r="J2219">
            <v>41908</v>
          </cell>
          <cell r="K2219">
            <v>30</v>
          </cell>
          <cell r="L2219">
            <v>42005</v>
          </cell>
          <cell r="M2219">
            <v>42369</v>
          </cell>
          <cell r="N2219">
            <v>0</v>
          </cell>
          <cell r="O2219">
            <v>1312</v>
          </cell>
          <cell r="P2219">
            <v>0</v>
          </cell>
          <cell r="Q2219">
            <v>9</v>
          </cell>
          <cell r="R2219" t="str">
            <v>S</v>
          </cell>
          <cell r="S2219">
            <v>0</v>
          </cell>
          <cell r="T2219">
            <v>25</v>
          </cell>
          <cell r="U2219">
            <v>351.36</v>
          </cell>
          <cell r="V2219">
            <v>976</v>
          </cell>
          <cell r="W2219">
            <v>-21</v>
          </cell>
          <cell r="X2219">
            <v>-819.84</v>
          </cell>
        </row>
        <row r="2220">
          <cell r="A2220">
            <v>2014</v>
          </cell>
          <cell r="B2220">
            <v>8755</v>
          </cell>
          <cell r="C2220" t="str">
            <v>UMANA SPA</v>
          </cell>
          <cell r="D2220">
            <v>41882</v>
          </cell>
          <cell r="E2220" t="str">
            <v xml:space="preserve">26400           </v>
          </cell>
          <cell r="F2220">
            <v>41900</v>
          </cell>
          <cell r="G2220">
            <v>2552</v>
          </cell>
          <cell r="H2220">
            <v>2552</v>
          </cell>
          <cell r="I2220">
            <v>0</v>
          </cell>
          <cell r="J2220">
            <v>41908</v>
          </cell>
          <cell r="K2220">
            <v>30</v>
          </cell>
          <cell r="L2220">
            <v>42005</v>
          </cell>
          <cell r="M2220">
            <v>42369</v>
          </cell>
          <cell r="N2220">
            <v>0</v>
          </cell>
          <cell r="O2220">
            <v>1332</v>
          </cell>
          <cell r="P2220">
            <v>0</v>
          </cell>
          <cell r="Q2220">
            <v>8</v>
          </cell>
          <cell r="R2220" t="str">
            <v>S</v>
          </cell>
          <cell r="S2220">
            <v>0</v>
          </cell>
          <cell r="T2220">
            <v>26</v>
          </cell>
          <cell r="U2220">
            <v>20416</v>
          </cell>
          <cell r="V2220">
            <v>66352</v>
          </cell>
          <cell r="W2220">
            <v>-22</v>
          </cell>
          <cell r="X2220">
            <v>-56144</v>
          </cell>
        </row>
        <row r="2221">
          <cell r="A2221">
            <v>2014</v>
          </cell>
          <cell r="B2221">
            <v>8754</v>
          </cell>
          <cell r="C2221" t="str">
            <v>EASYPROMO SNC</v>
          </cell>
          <cell r="D2221">
            <v>41900</v>
          </cell>
          <cell r="E2221" t="str">
            <v xml:space="preserve">263             </v>
          </cell>
          <cell r="F2221">
            <v>41900</v>
          </cell>
          <cell r="G2221">
            <v>184.22</v>
          </cell>
          <cell r="H2221">
            <v>184.22</v>
          </cell>
          <cell r="I2221">
            <v>0</v>
          </cell>
          <cell r="J2221">
            <v>41912</v>
          </cell>
          <cell r="K2221">
            <v>30</v>
          </cell>
          <cell r="L2221">
            <v>42005</v>
          </cell>
          <cell r="M2221">
            <v>42369</v>
          </cell>
          <cell r="N2221">
            <v>0</v>
          </cell>
          <cell r="O2221">
            <v>1324</v>
          </cell>
          <cell r="P2221">
            <v>0</v>
          </cell>
          <cell r="Q2221">
            <v>12</v>
          </cell>
          <cell r="R2221" t="str">
            <v>S</v>
          </cell>
          <cell r="S2221">
            <v>0</v>
          </cell>
          <cell r="T2221">
            <v>12</v>
          </cell>
          <cell r="U2221">
            <v>2210.64</v>
          </cell>
          <cell r="V2221">
            <v>2210.64</v>
          </cell>
          <cell r="W2221">
            <v>-18</v>
          </cell>
          <cell r="X2221">
            <v>-3315.96</v>
          </cell>
        </row>
        <row r="2222">
          <cell r="A2222">
            <v>2014</v>
          </cell>
          <cell r="B2222">
            <v>8810</v>
          </cell>
          <cell r="C2222" t="str">
            <v>KIBERNETES SRL</v>
          </cell>
          <cell r="D2222">
            <v>41900</v>
          </cell>
          <cell r="E2222" t="str">
            <v xml:space="preserve">1522            </v>
          </cell>
          <cell r="F2222">
            <v>41908</v>
          </cell>
          <cell r="G2222">
            <v>8000</v>
          </cell>
          <cell r="H2222">
            <v>8000</v>
          </cell>
          <cell r="I2222">
            <v>0</v>
          </cell>
          <cell r="J2222">
            <v>41919</v>
          </cell>
          <cell r="K2222">
            <v>30</v>
          </cell>
          <cell r="L2222">
            <v>42005</v>
          </cell>
          <cell r="M2222">
            <v>42369</v>
          </cell>
          <cell r="N2222">
            <v>0</v>
          </cell>
          <cell r="O2222">
            <v>1329</v>
          </cell>
          <cell r="P2222">
            <v>0</v>
          </cell>
          <cell r="Q2222">
            <v>11</v>
          </cell>
          <cell r="R2222" t="str">
            <v>S</v>
          </cell>
          <cell r="S2222">
            <v>0</v>
          </cell>
          <cell r="T2222">
            <v>19</v>
          </cell>
          <cell r="U2222">
            <v>88000</v>
          </cell>
          <cell r="V2222">
            <v>152000</v>
          </cell>
          <cell r="W2222">
            <v>-19</v>
          </cell>
          <cell r="X2222">
            <v>-152000</v>
          </cell>
        </row>
        <row r="2223">
          <cell r="A2223">
            <v>2014</v>
          </cell>
          <cell r="B2223">
            <v>8783</v>
          </cell>
          <cell r="C2223" t="str">
            <v>Telecom Italia Digital Solutions spa</v>
          </cell>
          <cell r="D2223">
            <v>41899</v>
          </cell>
          <cell r="E2223" t="str">
            <v xml:space="preserve">14030           </v>
          </cell>
          <cell r="F2223">
            <v>41901</v>
          </cell>
          <cell r="G2223">
            <v>265.95</v>
          </cell>
          <cell r="H2223">
            <v>76.45</v>
          </cell>
          <cell r="I2223">
            <v>0</v>
          </cell>
          <cell r="J2223">
            <v>41925</v>
          </cell>
          <cell r="K2223">
            <v>30</v>
          </cell>
          <cell r="L2223">
            <v>42005</v>
          </cell>
          <cell r="M2223">
            <v>42369</v>
          </cell>
          <cell r="N2223">
            <v>0</v>
          </cell>
          <cell r="O2223">
            <v>1315</v>
          </cell>
          <cell r="P2223">
            <v>0</v>
          </cell>
          <cell r="Q2223">
            <v>0</v>
          </cell>
          <cell r="R2223" t="str">
            <v>N</v>
          </cell>
          <cell r="S2223">
            <v>189.5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</row>
        <row r="2224">
          <cell r="A2224">
            <v>2014</v>
          </cell>
          <cell r="B2224">
            <v>8783</v>
          </cell>
          <cell r="C2224" t="str">
            <v>Telecom Italia Digital Solutions spa</v>
          </cell>
          <cell r="D2224">
            <v>41899</v>
          </cell>
          <cell r="E2224" t="str">
            <v xml:space="preserve">14030           </v>
          </cell>
          <cell r="F2224">
            <v>41901</v>
          </cell>
          <cell r="G2224">
            <v>265.95</v>
          </cell>
          <cell r="H2224">
            <v>189.5</v>
          </cell>
          <cell r="I2224">
            <v>0</v>
          </cell>
          <cell r="J2224">
            <v>41925</v>
          </cell>
          <cell r="K2224">
            <v>30</v>
          </cell>
          <cell r="L2224">
            <v>42005</v>
          </cell>
          <cell r="M2224">
            <v>42369</v>
          </cell>
          <cell r="N2224">
            <v>0</v>
          </cell>
          <cell r="O2224">
            <v>1316</v>
          </cell>
          <cell r="P2224">
            <v>0</v>
          </cell>
          <cell r="Q2224">
            <v>0</v>
          </cell>
          <cell r="R2224" t="str">
            <v>N</v>
          </cell>
          <cell r="S2224">
            <v>76.45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</row>
        <row r="2225">
          <cell r="A2225">
            <v>2014</v>
          </cell>
          <cell r="B2225">
            <v>8784</v>
          </cell>
          <cell r="C2225" t="str">
            <v>Telecom Italia Digital Solutions spa</v>
          </cell>
          <cell r="D2225">
            <v>41899</v>
          </cell>
          <cell r="E2225" t="str">
            <v xml:space="preserve">14029           </v>
          </cell>
          <cell r="F2225">
            <v>41901</v>
          </cell>
          <cell r="G2225">
            <v>265.95</v>
          </cell>
          <cell r="H2225">
            <v>76.45</v>
          </cell>
          <cell r="I2225">
            <v>0</v>
          </cell>
          <cell r="J2225">
            <v>41925</v>
          </cell>
          <cell r="K2225">
            <v>30</v>
          </cell>
          <cell r="L2225">
            <v>42005</v>
          </cell>
          <cell r="M2225">
            <v>42369</v>
          </cell>
          <cell r="N2225">
            <v>0</v>
          </cell>
          <cell r="O2225">
            <v>1315</v>
          </cell>
          <cell r="P2225">
            <v>0</v>
          </cell>
          <cell r="Q2225">
            <v>0</v>
          </cell>
          <cell r="R2225" t="str">
            <v>N</v>
          </cell>
          <cell r="S2225">
            <v>189.5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</row>
        <row r="2226">
          <cell r="A2226">
            <v>2014</v>
          </cell>
          <cell r="B2226">
            <v>8784</v>
          </cell>
          <cell r="C2226" t="str">
            <v>Telecom Italia Digital Solutions spa</v>
          </cell>
          <cell r="D2226">
            <v>41899</v>
          </cell>
          <cell r="E2226" t="str">
            <v xml:space="preserve">14029           </v>
          </cell>
          <cell r="F2226">
            <v>41901</v>
          </cell>
          <cell r="G2226">
            <v>265.95</v>
          </cell>
          <cell r="H2226">
            <v>189.5</v>
          </cell>
          <cell r="I2226">
            <v>0</v>
          </cell>
          <cell r="J2226">
            <v>41925</v>
          </cell>
          <cell r="K2226">
            <v>30</v>
          </cell>
          <cell r="L2226">
            <v>42005</v>
          </cell>
          <cell r="M2226">
            <v>42369</v>
          </cell>
          <cell r="N2226">
            <v>0</v>
          </cell>
          <cell r="O2226">
            <v>1316</v>
          </cell>
          <cell r="P2226">
            <v>0</v>
          </cell>
          <cell r="Q2226">
            <v>0</v>
          </cell>
          <cell r="R2226" t="str">
            <v>N</v>
          </cell>
          <cell r="S2226">
            <v>76.45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</row>
        <row r="2227">
          <cell r="A2227">
            <v>2014</v>
          </cell>
          <cell r="B2227">
            <v>8782</v>
          </cell>
          <cell r="C2227" t="str">
            <v>LIBRERIA PALAZZO ROBERTI</v>
          </cell>
          <cell r="D2227">
            <v>41900</v>
          </cell>
          <cell r="E2227" t="str">
            <v xml:space="preserve">11098           </v>
          </cell>
          <cell r="F2227">
            <v>41901</v>
          </cell>
          <cell r="G2227">
            <v>773.18</v>
          </cell>
          <cell r="H2227">
            <v>773.18</v>
          </cell>
          <cell r="I2227">
            <v>0</v>
          </cell>
          <cell r="J2227">
            <v>41912</v>
          </cell>
          <cell r="K2227">
            <v>30</v>
          </cell>
          <cell r="L2227">
            <v>42005</v>
          </cell>
          <cell r="M2227">
            <v>42369</v>
          </cell>
          <cell r="N2227">
            <v>0</v>
          </cell>
          <cell r="O2227">
            <v>1205</v>
          </cell>
          <cell r="P2227">
            <v>0</v>
          </cell>
          <cell r="Q2227">
            <v>11</v>
          </cell>
          <cell r="R2227" t="str">
            <v>S</v>
          </cell>
          <cell r="S2227">
            <v>0</v>
          </cell>
          <cell r="T2227">
            <v>12</v>
          </cell>
          <cell r="U2227">
            <v>8504.98</v>
          </cell>
          <cell r="V2227">
            <v>9278.16</v>
          </cell>
          <cell r="W2227">
            <v>-19</v>
          </cell>
          <cell r="X2227">
            <v>-14690.42</v>
          </cell>
        </row>
        <row r="2228">
          <cell r="A2228">
            <v>2014</v>
          </cell>
          <cell r="B2228">
            <v>8786</v>
          </cell>
          <cell r="C2228" t="str">
            <v>CASA DI RIPOSO DI CARTIGLIANO</v>
          </cell>
          <cell r="D2228">
            <v>41897</v>
          </cell>
          <cell r="E2228" t="str">
            <v xml:space="preserve">645             </v>
          </cell>
          <cell r="F2228">
            <v>41904</v>
          </cell>
          <cell r="G2228">
            <v>350</v>
          </cell>
          <cell r="H2228">
            <v>350</v>
          </cell>
          <cell r="I2228">
            <v>0</v>
          </cell>
          <cell r="J2228">
            <v>41912</v>
          </cell>
          <cell r="K2228">
            <v>30</v>
          </cell>
          <cell r="L2228">
            <v>42005</v>
          </cell>
          <cell r="M2228">
            <v>42369</v>
          </cell>
          <cell r="N2228">
            <v>0</v>
          </cell>
          <cell r="O2228">
            <v>1582</v>
          </cell>
          <cell r="P2228">
            <v>0</v>
          </cell>
          <cell r="Q2228">
            <v>8</v>
          </cell>
          <cell r="R2228" t="str">
            <v>S</v>
          </cell>
          <cell r="S2228">
            <v>0</v>
          </cell>
          <cell r="T2228">
            <v>15</v>
          </cell>
          <cell r="U2228">
            <v>2800</v>
          </cell>
          <cell r="V2228">
            <v>5250</v>
          </cell>
          <cell r="W2228">
            <v>-22</v>
          </cell>
          <cell r="X2228">
            <v>-7700</v>
          </cell>
        </row>
        <row r="2229">
          <cell r="A2229">
            <v>2014</v>
          </cell>
          <cell r="B2229">
            <v>8785</v>
          </cell>
          <cell r="C2229" t="str">
            <v>SUPERBETON SPA</v>
          </cell>
          <cell r="D2229">
            <v>41898</v>
          </cell>
          <cell r="E2229" t="str">
            <v xml:space="preserve">V1/43738        </v>
          </cell>
          <cell r="F2229">
            <v>41904</v>
          </cell>
          <cell r="G2229">
            <v>1049.2</v>
          </cell>
          <cell r="H2229">
            <v>1049.2</v>
          </cell>
          <cell r="I2229">
            <v>0</v>
          </cell>
          <cell r="J2229">
            <v>41929</v>
          </cell>
          <cell r="K2229">
            <v>30</v>
          </cell>
          <cell r="L2229">
            <v>42005</v>
          </cell>
          <cell r="M2229">
            <v>42369</v>
          </cell>
          <cell r="N2229">
            <v>0</v>
          </cell>
          <cell r="O2229">
            <v>1210</v>
          </cell>
          <cell r="P2229">
            <v>0</v>
          </cell>
          <cell r="Q2229">
            <v>25</v>
          </cell>
          <cell r="R2229" t="str">
            <v>S</v>
          </cell>
          <cell r="S2229">
            <v>0</v>
          </cell>
          <cell r="T2229">
            <v>31</v>
          </cell>
          <cell r="U2229">
            <v>26230</v>
          </cell>
          <cell r="V2229">
            <v>32525.200000000001</v>
          </cell>
          <cell r="W2229">
            <v>-5</v>
          </cell>
          <cell r="X2229">
            <v>-5246</v>
          </cell>
        </row>
        <row r="2230">
          <cell r="A2230">
            <v>2014</v>
          </cell>
          <cell r="B2230">
            <v>8787</v>
          </cell>
          <cell r="C2230" t="str">
            <v>RIGATO INFISSI SRL</v>
          </cell>
          <cell r="D2230">
            <v>41898</v>
          </cell>
          <cell r="E2230" t="str">
            <v xml:space="preserve">314             </v>
          </cell>
          <cell r="F2230">
            <v>41904</v>
          </cell>
          <cell r="G2230">
            <v>1228.54</v>
          </cell>
          <cell r="H2230">
            <v>1228.54</v>
          </cell>
          <cell r="I2230">
            <v>0</v>
          </cell>
          <cell r="J2230">
            <v>41925</v>
          </cell>
          <cell r="K2230">
            <v>30</v>
          </cell>
          <cell r="L2230">
            <v>42005</v>
          </cell>
          <cell r="M2230">
            <v>42369</v>
          </cell>
          <cell r="N2230">
            <v>0</v>
          </cell>
          <cell r="O2230">
            <v>1311</v>
          </cell>
          <cell r="P2230">
            <v>0</v>
          </cell>
          <cell r="Q2230">
            <v>21</v>
          </cell>
          <cell r="R2230" t="str">
            <v>S</v>
          </cell>
          <cell r="S2230">
            <v>0</v>
          </cell>
          <cell r="T2230">
            <v>27</v>
          </cell>
          <cell r="U2230">
            <v>25799.34</v>
          </cell>
          <cell r="V2230">
            <v>33170.58</v>
          </cell>
          <cell r="W2230">
            <v>-9</v>
          </cell>
          <cell r="X2230">
            <v>-11056.86</v>
          </cell>
        </row>
        <row r="2231">
          <cell r="A2231">
            <v>2014</v>
          </cell>
          <cell r="B2231">
            <v>8788</v>
          </cell>
          <cell r="C2231" t="str">
            <v>LINDA DI ANDRIOLO VLADIMIRO</v>
          </cell>
          <cell r="D2231">
            <v>41898</v>
          </cell>
          <cell r="E2231" t="str">
            <v xml:space="preserve">696             </v>
          </cell>
          <cell r="F2231">
            <v>41905</v>
          </cell>
          <cell r="G2231">
            <v>340.92</v>
          </cell>
          <cell r="H2231">
            <v>340.92</v>
          </cell>
          <cell r="I2231">
            <v>0</v>
          </cell>
          <cell r="J2231">
            <v>41919</v>
          </cell>
          <cell r="K2231">
            <v>30</v>
          </cell>
          <cell r="L2231">
            <v>42005</v>
          </cell>
          <cell r="M2231">
            <v>42369</v>
          </cell>
          <cell r="N2231">
            <v>0</v>
          </cell>
          <cell r="O2231">
            <v>1206</v>
          </cell>
          <cell r="P2231">
            <v>0</v>
          </cell>
          <cell r="Q2231">
            <v>14</v>
          </cell>
          <cell r="R2231" t="str">
            <v>S</v>
          </cell>
          <cell r="S2231">
            <v>0</v>
          </cell>
          <cell r="T2231">
            <v>21</v>
          </cell>
          <cell r="U2231">
            <v>4772.88</v>
          </cell>
          <cell r="V2231">
            <v>7159.32</v>
          </cell>
          <cell r="W2231">
            <v>-16</v>
          </cell>
          <cell r="X2231">
            <v>-5454.72</v>
          </cell>
        </row>
        <row r="2232">
          <cell r="A2232">
            <v>2014</v>
          </cell>
          <cell r="B2232">
            <v>8790</v>
          </cell>
          <cell r="C2232" t="str">
            <v>UMANA SPA</v>
          </cell>
          <cell r="D2232">
            <v>41820</v>
          </cell>
          <cell r="E2232" t="str">
            <v xml:space="preserve">18841           </v>
          </cell>
          <cell r="F2232">
            <v>41906</v>
          </cell>
          <cell r="G2232">
            <v>2779.9</v>
          </cell>
          <cell r="H2232">
            <v>2452</v>
          </cell>
          <cell r="I2232">
            <v>0</v>
          </cell>
          <cell r="J2232">
            <v>41919</v>
          </cell>
          <cell r="K2232">
            <v>30</v>
          </cell>
          <cell r="L2232">
            <v>42005</v>
          </cell>
          <cell r="M2232">
            <v>42369</v>
          </cell>
          <cell r="N2232">
            <v>0</v>
          </cell>
          <cell r="O2232">
            <v>1332</v>
          </cell>
          <cell r="P2232">
            <v>0</v>
          </cell>
          <cell r="Q2232">
            <v>0</v>
          </cell>
          <cell r="R2232" t="str">
            <v>N</v>
          </cell>
          <cell r="S2232">
            <v>327.9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</row>
        <row r="2233">
          <cell r="A2233">
            <v>2014</v>
          </cell>
          <cell r="B2233">
            <v>8789</v>
          </cell>
          <cell r="C2233" t="str">
            <v>andreola costruzioni</v>
          </cell>
          <cell r="D2233">
            <v>41897</v>
          </cell>
          <cell r="E2233" t="str">
            <v xml:space="preserve">101             </v>
          </cell>
          <cell r="F2233">
            <v>41906</v>
          </cell>
          <cell r="G2233">
            <v>648.64</v>
          </cell>
          <cell r="H2233">
            <v>648.64</v>
          </cell>
          <cell r="I2233">
            <v>0</v>
          </cell>
          <cell r="J2233">
            <v>41911</v>
          </cell>
          <cell r="K2233">
            <v>30</v>
          </cell>
          <cell r="L2233">
            <v>42005</v>
          </cell>
          <cell r="M2233">
            <v>42369</v>
          </cell>
          <cell r="N2233">
            <v>0</v>
          </cell>
          <cell r="O2233">
            <v>1326</v>
          </cell>
          <cell r="P2233">
            <v>0</v>
          </cell>
          <cell r="Q2233">
            <v>5</v>
          </cell>
          <cell r="R2233" t="str">
            <v>S</v>
          </cell>
          <cell r="S2233">
            <v>0</v>
          </cell>
          <cell r="T2233">
            <v>14</v>
          </cell>
          <cell r="U2233">
            <v>3243.2</v>
          </cell>
          <cell r="V2233">
            <v>9080.9599999999991</v>
          </cell>
          <cell r="W2233">
            <v>-25</v>
          </cell>
          <cell r="X2233">
            <v>-16216</v>
          </cell>
        </row>
        <row r="2234">
          <cell r="A2234">
            <v>2014</v>
          </cell>
          <cell r="B2234">
            <v>8799</v>
          </cell>
          <cell r="C2234" t="str">
            <v>BORDIGNON GIOVANNI CARLO</v>
          </cell>
          <cell r="D2234">
            <v>41881</v>
          </cell>
          <cell r="E2234" t="str">
            <v xml:space="preserve">177             </v>
          </cell>
          <cell r="F2234">
            <v>41907</v>
          </cell>
          <cell r="G2234">
            <v>140</v>
          </cell>
          <cell r="H2234">
            <v>140</v>
          </cell>
          <cell r="I2234">
            <v>0</v>
          </cell>
          <cell r="J2234">
            <v>41919</v>
          </cell>
          <cell r="K2234">
            <v>30</v>
          </cell>
          <cell r="L2234">
            <v>42005</v>
          </cell>
          <cell r="M2234">
            <v>42369</v>
          </cell>
          <cell r="N2234">
            <v>0</v>
          </cell>
          <cell r="O2234">
            <v>1210</v>
          </cell>
          <cell r="P2234">
            <v>25.25</v>
          </cell>
          <cell r="Q2234">
            <v>12</v>
          </cell>
          <cell r="R2234" t="str">
            <v>S</v>
          </cell>
          <cell r="S2234">
            <v>0</v>
          </cell>
          <cell r="T2234">
            <v>38</v>
          </cell>
          <cell r="U2234">
            <v>1680</v>
          </cell>
          <cell r="V2234">
            <v>5320</v>
          </cell>
          <cell r="W2234">
            <v>-18</v>
          </cell>
          <cell r="X2234">
            <v>-2520</v>
          </cell>
        </row>
        <row r="2235">
          <cell r="A2235">
            <v>2014</v>
          </cell>
          <cell r="B2235">
            <v>8800</v>
          </cell>
          <cell r="C2235" t="str">
            <v>XEROX S.p.A.</v>
          </cell>
          <cell r="D2235">
            <v>41886</v>
          </cell>
          <cell r="E2235" t="str">
            <v xml:space="preserve">14046427/K      </v>
          </cell>
          <cell r="F2235">
            <v>41907</v>
          </cell>
          <cell r="G2235">
            <v>1002.82</v>
          </cell>
          <cell r="H2235">
            <v>1002.82</v>
          </cell>
          <cell r="I2235">
            <v>0</v>
          </cell>
          <cell r="J2235">
            <v>41919</v>
          </cell>
          <cell r="K2235">
            <v>30</v>
          </cell>
          <cell r="L2235">
            <v>42005</v>
          </cell>
          <cell r="M2235">
            <v>42369</v>
          </cell>
          <cell r="N2235">
            <v>0</v>
          </cell>
          <cell r="O2235">
            <v>1313</v>
          </cell>
          <cell r="P2235">
            <v>0</v>
          </cell>
          <cell r="Q2235">
            <v>12</v>
          </cell>
          <cell r="R2235" t="str">
            <v>S</v>
          </cell>
          <cell r="S2235">
            <v>0</v>
          </cell>
          <cell r="T2235">
            <v>33</v>
          </cell>
          <cell r="U2235">
            <v>12033.84</v>
          </cell>
          <cell r="V2235">
            <v>33093.06</v>
          </cell>
          <cell r="W2235">
            <v>-18</v>
          </cell>
          <cell r="X2235">
            <v>-18050.759999999998</v>
          </cell>
        </row>
        <row r="2236">
          <cell r="A2236">
            <v>2014</v>
          </cell>
          <cell r="B2236">
            <v>8796</v>
          </cell>
          <cell r="C2236" t="str">
            <v>GASCOM SPA</v>
          </cell>
          <cell r="D2236">
            <v>41898</v>
          </cell>
          <cell r="E2236" t="str">
            <v xml:space="preserve">150193/E        </v>
          </cell>
          <cell r="F2236">
            <v>41907</v>
          </cell>
          <cell r="G2236">
            <v>7704.54</v>
          </cell>
          <cell r="H2236">
            <v>7704.54</v>
          </cell>
          <cell r="I2236">
            <v>0</v>
          </cell>
          <cell r="J2236">
            <v>41940</v>
          </cell>
          <cell r="K2236">
            <v>30</v>
          </cell>
          <cell r="L2236">
            <v>42005</v>
          </cell>
          <cell r="M2236">
            <v>42369</v>
          </cell>
          <cell r="N2236">
            <v>0</v>
          </cell>
          <cell r="O2236">
            <v>1316</v>
          </cell>
          <cell r="P2236">
            <v>0</v>
          </cell>
          <cell r="Q2236">
            <v>33</v>
          </cell>
          <cell r="R2236" t="str">
            <v>S</v>
          </cell>
          <cell r="S2236">
            <v>0</v>
          </cell>
          <cell r="T2236">
            <v>42</v>
          </cell>
          <cell r="U2236">
            <v>254249.82</v>
          </cell>
          <cell r="V2236">
            <v>323590.68</v>
          </cell>
          <cell r="W2236">
            <v>3</v>
          </cell>
          <cell r="X2236">
            <v>23113.62</v>
          </cell>
        </row>
        <row r="2237">
          <cell r="A2237">
            <v>2014</v>
          </cell>
          <cell r="B2237">
            <v>8797</v>
          </cell>
          <cell r="C2237" t="str">
            <v>GASCOM SPA</v>
          </cell>
          <cell r="D2237">
            <v>41898</v>
          </cell>
          <cell r="E2237" t="str">
            <v xml:space="preserve">150195/E        </v>
          </cell>
          <cell r="F2237">
            <v>41907</v>
          </cell>
          <cell r="G2237">
            <v>1505.48</v>
          </cell>
          <cell r="H2237">
            <v>119.62</v>
          </cell>
          <cell r="I2237">
            <v>0</v>
          </cell>
          <cell r="J2237">
            <v>41940</v>
          </cell>
          <cell r="K2237">
            <v>30</v>
          </cell>
          <cell r="L2237">
            <v>42005</v>
          </cell>
          <cell r="M2237">
            <v>42369</v>
          </cell>
          <cell r="N2237">
            <v>0</v>
          </cell>
          <cell r="O2237">
            <v>1311</v>
          </cell>
          <cell r="P2237">
            <v>0</v>
          </cell>
          <cell r="Q2237">
            <v>0</v>
          </cell>
          <cell r="R2237" t="str">
            <v>N</v>
          </cell>
          <cell r="S2237">
            <v>1385.86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</row>
        <row r="2238">
          <cell r="A2238">
            <v>2014</v>
          </cell>
          <cell r="B2238">
            <v>8797</v>
          </cell>
          <cell r="C2238" t="str">
            <v>GASCOM SPA</v>
          </cell>
          <cell r="D2238">
            <v>41898</v>
          </cell>
          <cell r="E2238" t="str">
            <v xml:space="preserve">150195/E        </v>
          </cell>
          <cell r="F2238">
            <v>41907</v>
          </cell>
          <cell r="G2238">
            <v>1505.48</v>
          </cell>
          <cell r="H2238">
            <v>1385.86</v>
          </cell>
          <cell r="I2238">
            <v>0</v>
          </cell>
          <cell r="J2238">
            <v>41940</v>
          </cell>
          <cell r="K2238">
            <v>30</v>
          </cell>
          <cell r="L2238">
            <v>42005</v>
          </cell>
          <cell r="M2238">
            <v>42369</v>
          </cell>
          <cell r="N2238">
            <v>0</v>
          </cell>
          <cell r="O2238">
            <v>1316</v>
          </cell>
          <cell r="P2238">
            <v>0</v>
          </cell>
          <cell r="Q2238">
            <v>0</v>
          </cell>
          <cell r="R2238" t="str">
            <v>N</v>
          </cell>
          <cell r="S2238">
            <v>119.62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</row>
        <row r="2239">
          <cell r="A2239">
            <v>2014</v>
          </cell>
          <cell r="B2239">
            <v>8798</v>
          </cell>
          <cell r="C2239" t="str">
            <v>GASCOM SPA</v>
          </cell>
          <cell r="D2239">
            <v>41898</v>
          </cell>
          <cell r="E2239" t="str">
            <v xml:space="preserve">150194          </v>
          </cell>
          <cell r="F2239">
            <v>41907</v>
          </cell>
          <cell r="G2239">
            <v>3450.87</v>
          </cell>
          <cell r="H2239">
            <v>198.66</v>
          </cell>
          <cell r="I2239">
            <v>0</v>
          </cell>
          <cell r="J2239">
            <v>41940</v>
          </cell>
          <cell r="K2239">
            <v>30</v>
          </cell>
          <cell r="L2239">
            <v>42005</v>
          </cell>
          <cell r="M2239">
            <v>42369</v>
          </cell>
          <cell r="N2239">
            <v>0</v>
          </cell>
          <cell r="O2239">
            <v>1313</v>
          </cell>
          <cell r="P2239">
            <v>57.93</v>
          </cell>
          <cell r="Q2239">
            <v>0</v>
          </cell>
          <cell r="R2239" t="str">
            <v>N</v>
          </cell>
          <cell r="S2239">
            <v>3194.28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</row>
        <row r="2240">
          <cell r="A2240">
            <v>2014</v>
          </cell>
          <cell r="B2240">
            <v>8798</v>
          </cell>
          <cell r="C2240" t="str">
            <v>GASCOM SPA</v>
          </cell>
          <cell r="D2240">
            <v>41898</v>
          </cell>
          <cell r="E2240" t="str">
            <v xml:space="preserve">150194          </v>
          </cell>
          <cell r="F2240">
            <v>41907</v>
          </cell>
          <cell r="G2240">
            <v>3450.87</v>
          </cell>
          <cell r="H2240">
            <v>3252.21</v>
          </cell>
          <cell r="I2240">
            <v>0</v>
          </cell>
          <cell r="J2240">
            <v>41940</v>
          </cell>
          <cell r="K2240">
            <v>30</v>
          </cell>
          <cell r="L2240">
            <v>42005</v>
          </cell>
          <cell r="M2240">
            <v>42369</v>
          </cell>
          <cell r="N2240">
            <v>0</v>
          </cell>
          <cell r="O2240">
            <v>1316</v>
          </cell>
          <cell r="P2240">
            <v>57.93</v>
          </cell>
          <cell r="Q2240">
            <v>0</v>
          </cell>
          <cell r="R2240" t="str">
            <v>N</v>
          </cell>
          <cell r="S2240">
            <v>140.72999999999999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</row>
        <row r="2241">
          <cell r="A2241">
            <v>2014</v>
          </cell>
          <cell r="B2241">
            <v>8811</v>
          </cell>
          <cell r="C2241" t="str">
            <v>ING LEASE SPA</v>
          </cell>
          <cell r="D2241">
            <v>41892</v>
          </cell>
          <cell r="E2241" t="str">
            <v xml:space="preserve">V2/14511777     </v>
          </cell>
          <cell r="F2241">
            <v>41911</v>
          </cell>
          <cell r="G2241">
            <v>13783.81</v>
          </cell>
          <cell r="H2241">
            <v>4769.59</v>
          </cell>
          <cell r="I2241">
            <v>0</v>
          </cell>
          <cell r="J2241">
            <v>41926</v>
          </cell>
          <cell r="K2241">
            <v>30</v>
          </cell>
          <cell r="L2241">
            <v>42005</v>
          </cell>
          <cell r="M2241">
            <v>42369</v>
          </cell>
          <cell r="N2241">
            <v>0</v>
          </cell>
          <cell r="O2241">
            <v>1612</v>
          </cell>
          <cell r="P2241">
            <v>939.81</v>
          </cell>
          <cell r="Q2241">
            <v>0</v>
          </cell>
          <cell r="R2241" t="str">
            <v>N</v>
          </cell>
          <cell r="S2241">
            <v>8074.41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</row>
        <row r="2242">
          <cell r="A2242">
            <v>2014</v>
          </cell>
          <cell r="B2242">
            <v>8811</v>
          </cell>
          <cell r="C2242" t="str">
            <v>ING LEASE SPA</v>
          </cell>
          <cell r="D2242">
            <v>41892</v>
          </cell>
          <cell r="E2242" t="str">
            <v xml:space="preserve">V2/14511777     </v>
          </cell>
          <cell r="F2242">
            <v>41911</v>
          </cell>
          <cell r="G2242">
            <v>13783.81</v>
          </cell>
          <cell r="H2242">
            <v>7825.2</v>
          </cell>
          <cell r="I2242">
            <v>0</v>
          </cell>
          <cell r="J2242">
            <v>41926</v>
          </cell>
          <cell r="K2242">
            <v>30</v>
          </cell>
          <cell r="L2242">
            <v>42005</v>
          </cell>
          <cell r="M2242">
            <v>42369</v>
          </cell>
          <cell r="N2242">
            <v>0</v>
          </cell>
          <cell r="O2242">
            <v>3324</v>
          </cell>
          <cell r="P2242">
            <v>939.81</v>
          </cell>
          <cell r="Q2242">
            <v>0</v>
          </cell>
          <cell r="R2242" t="str">
            <v>N</v>
          </cell>
          <cell r="S2242">
            <v>5018.8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</row>
        <row r="2243">
          <cell r="A2243">
            <v>2014</v>
          </cell>
          <cell r="B2243">
            <v>8795</v>
          </cell>
          <cell r="C2243" t="str">
            <v>GASCOM SPA</v>
          </cell>
          <cell r="D2243">
            <v>41898</v>
          </cell>
          <cell r="E2243" t="str">
            <v xml:space="preserve">150196/E        </v>
          </cell>
          <cell r="F2243">
            <v>41907</v>
          </cell>
          <cell r="G2243">
            <v>90.54</v>
          </cell>
          <cell r="H2243">
            <v>90.54</v>
          </cell>
          <cell r="I2243">
            <v>0</v>
          </cell>
          <cell r="J2243">
            <v>41940</v>
          </cell>
          <cell r="K2243">
            <v>30</v>
          </cell>
          <cell r="L2243">
            <v>42005</v>
          </cell>
          <cell r="M2243">
            <v>42369</v>
          </cell>
          <cell r="N2243">
            <v>0</v>
          </cell>
          <cell r="O2243">
            <v>1313</v>
          </cell>
          <cell r="P2243">
            <v>12.25</v>
          </cell>
          <cell r="Q2243">
            <v>33</v>
          </cell>
          <cell r="R2243" t="str">
            <v>S</v>
          </cell>
          <cell r="S2243">
            <v>0</v>
          </cell>
          <cell r="T2243">
            <v>42</v>
          </cell>
          <cell r="U2243">
            <v>2987.82</v>
          </cell>
          <cell r="V2243">
            <v>3802.68</v>
          </cell>
          <cell r="W2243">
            <v>3</v>
          </cell>
          <cell r="X2243">
            <v>271.62</v>
          </cell>
        </row>
        <row r="2244">
          <cell r="A2244">
            <v>2014</v>
          </cell>
          <cell r="B2244">
            <v>8812</v>
          </cell>
          <cell r="C2244" t="str">
            <v>L'AUTOINDUSTRIALE SRL</v>
          </cell>
          <cell r="D2244">
            <v>41905</v>
          </cell>
          <cell r="E2244" t="str">
            <v xml:space="preserve">609/P           </v>
          </cell>
          <cell r="F2244">
            <v>41911</v>
          </cell>
          <cell r="G2244">
            <v>57.22</v>
          </cell>
          <cell r="H2244">
            <v>57.22</v>
          </cell>
          <cell r="I2244">
            <v>0</v>
          </cell>
          <cell r="J2244">
            <v>41919</v>
          </cell>
          <cell r="K2244">
            <v>30</v>
          </cell>
          <cell r="L2244">
            <v>42005</v>
          </cell>
          <cell r="M2244">
            <v>42369</v>
          </cell>
          <cell r="N2244">
            <v>0</v>
          </cell>
          <cell r="O2244">
            <v>1312</v>
          </cell>
          <cell r="P2244">
            <v>0</v>
          </cell>
          <cell r="Q2244">
            <v>8</v>
          </cell>
          <cell r="R2244" t="str">
            <v>S</v>
          </cell>
          <cell r="S2244">
            <v>0</v>
          </cell>
          <cell r="T2244">
            <v>14</v>
          </cell>
          <cell r="U2244">
            <v>457.76</v>
          </cell>
          <cell r="V2244">
            <v>801.08</v>
          </cell>
          <cell r="W2244">
            <v>-22</v>
          </cell>
          <cell r="X2244">
            <v>-1258.8399999999999</v>
          </cell>
        </row>
        <row r="2245">
          <cell r="A2245">
            <v>2014</v>
          </cell>
          <cell r="B2245">
            <v>8813</v>
          </cell>
          <cell r="C2245" t="str">
            <v>VERONESE TATIANA W-@ASY</v>
          </cell>
          <cell r="D2245">
            <v>41911</v>
          </cell>
          <cell r="E2245" t="str">
            <v xml:space="preserve">119             </v>
          </cell>
          <cell r="F2245">
            <v>41911</v>
          </cell>
          <cell r="G2245">
            <v>1220</v>
          </cell>
          <cell r="H2245">
            <v>1220</v>
          </cell>
          <cell r="I2245">
            <v>0</v>
          </cell>
          <cell r="J2245">
            <v>41935</v>
          </cell>
          <cell r="K2245">
            <v>30</v>
          </cell>
          <cell r="L2245">
            <v>42005</v>
          </cell>
          <cell r="M2245">
            <v>42369</v>
          </cell>
          <cell r="N2245">
            <v>0</v>
          </cell>
          <cell r="O2245">
            <v>1329</v>
          </cell>
          <cell r="P2245">
            <v>0</v>
          </cell>
          <cell r="Q2245">
            <v>24</v>
          </cell>
          <cell r="R2245" t="str">
            <v>S</v>
          </cell>
          <cell r="S2245">
            <v>0</v>
          </cell>
          <cell r="T2245">
            <v>24</v>
          </cell>
          <cell r="U2245">
            <v>29280</v>
          </cell>
          <cell r="V2245">
            <v>29280</v>
          </cell>
          <cell r="W2245">
            <v>-6</v>
          </cell>
          <cell r="X2245">
            <v>-7320</v>
          </cell>
        </row>
        <row r="2246">
          <cell r="A2246">
            <v>2014</v>
          </cell>
          <cell r="B2246">
            <v>9018</v>
          </cell>
          <cell r="C2246" t="str">
            <v>TELEPASS SPA</v>
          </cell>
          <cell r="D2246">
            <v>41912</v>
          </cell>
          <cell r="E2246" t="str">
            <v xml:space="preserve">68253165/t      </v>
          </cell>
          <cell r="F2246">
            <v>41913</v>
          </cell>
          <cell r="G2246">
            <v>2.52</v>
          </cell>
          <cell r="H2246">
            <v>2.52</v>
          </cell>
          <cell r="I2246">
            <v>0</v>
          </cell>
          <cell r="J2246">
            <v>41935</v>
          </cell>
          <cell r="K2246">
            <v>30</v>
          </cell>
          <cell r="L2246">
            <v>42005</v>
          </cell>
          <cell r="M2246">
            <v>42369</v>
          </cell>
          <cell r="N2246">
            <v>0</v>
          </cell>
          <cell r="O2246">
            <v>1103</v>
          </cell>
          <cell r="P2246">
            <v>0</v>
          </cell>
          <cell r="Q2246">
            <v>22</v>
          </cell>
          <cell r="R2246" t="str">
            <v>S</v>
          </cell>
          <cell r="S2246">
            <v>0</v>
          </cell>
          <cell r="T2246">
            <v>23</v>
          </cell>
          <cell r="U2246">
            <v>55.44</v>
          </cell>
          <cell r="V2246">
            <v>57.96</v>
          </cell>
          <cell r="W2246">
            <v>-8</v>
          </cell>
          <cell r="X2246">
            <v>-20.16</v>
          </cell>
        </row>
        <row r="2247">
          <cell r="A2247">
            <v>2014</v>
          </cell>
          <cell r="B2247">
            <v>9019</v>
          </cell>
          <cell r="C2247" t="str">
            <v>AUTOSTRADE PER L'ITALIA SPA</v>
          </cell>
          <cell r="D2247">
            <v>41912</v>
          </cell>
          <cell r="E2247" t="str">
            <v xml:space="preserve">18665512/D      </v>
          </cell>
          <cell r="F2247">
            <v>41913</v>
          </cell>
          <cell r="G2247">
            <v>7.2</v>
          </cell>
          <cell r="H2247">
            <v>7.2</v>
          </cell>
          <cell r="I2247">
            <v>0</v>
          </cell>
          <cell r="J2247">
            <v>41935</v>
          </cell>
          <cell r="K2247">
            <v>30</v>
          </cell>
          <cell r="L2247">
            <v>42005</v>
          </cell>
          <cell r="M2247">
            <v>42369</v>
          </cell>
          <cell r="N2247">
            <v>0</v>
          </cell>
          <cell r="O2247">
            <v>1103</v>
          </cell>
          <cell r="P2247">
            <v>0</v>
          </cell>
          <cell r="Q2247">
            <v>22</v>
          </cell>
          <cell r="R2247" t="str">
            <v>S</v>
          </cell>
          <cell r="S2247">
            <v>0</v>
          </cell>
          <cell r="T2247">
            <v>23</v>
          </cell>
          <cell r="U2247">
            <v>158.4</v>
          </cell>
          <cell r="V2247">
            <v>165.6</v>
          </cell>
          <cell r="W2247">
            <v>-8</v>
          </cell>
          <cell r="X2247">
            <v>-57.6</v>
          </cell>
        </row>
        <row r="2248">
          <cell r="A2248">
            <v>2014</v>
          </cell>
          <cell r="B2248">
            <v>9020</v>
          </cell>
          <cell r="C2248" t="str">
            <v>FERRAMENTA MARCHIORI SNC</v>
          </cell>
          <cell r="D2248">
            <v>41912</v>
          </cell>
          <cell r="E2248" t="str">
            <v xml:space="preserve">336             </v>
          </cell>
          <cell r="F2248">
            <v>41913</v>
          </cell>
          <cell r="G2248">
            <v>118.94</v>
          </cell>
          <cell r="H2248">
            <v>118.94</v>
          </cell>
          <cell r="I2248">
            <v>0</v>
          </cell>
          <cell r="J2248">
            <v>41925</v>
          </cell>
          <cell r="K2248">
            <v>30</v>
          </cell>
          <cell r="L2248">
            <v>42005</v>
          </cell>
          <cell r="M2248">
            <v>42369</v>
          </cell>
          <cell r="N2248">
            <v>0</v>
          </cell>
          <cell r="O2248">
            <v>1210</v>
          </cell>
          <cell r="P2248">
            <v>0</v>
          </cell>
          <cell r="Q2248">
            <v>12</v>
          </cell>
          <cell r="R2248" t="str">
            <v>S</v>
          </cell>
          <cell r="S2248">
            <v>0</v>
          </cell>
          <cell r="T2248">
            <v>13</v>
          </cell>
          <cell r="U2248">
            <v>1427.28</v>
          </cell>
          <cell r="V2248">
            <v>1546.22</v>
          </cell>
          <cell r="W2248">
            <v>-18</v>
          </cell>
          <cell r="X2248">
            <v>-2140.92</v>
          </cell>
        </row>
        <row r="2249">
          <cell r="A2249">
            <v>2014</v>
          </cell>
          <cell r="B2249">
            <v>9021</v>
          </cell>
          <cell r="C2249" t="str">
            <v>FERRAMENTA MARCHIORI SNC</v>
          </cell>
          <cell r="D2249">
            <v>41912</v>
          </cell>
          <cell r="E2249" t="str">
            <v xml:space="preserve">337             </v>
          </cell>
          <cell r="F2249">
            <v>41913</v>
          </cell>
          <cell r="G2249">
            <v>21.42</v>
          </cell>
          <cell r="H2249">
            <v>21.42</v>
          </cell>
          <cell r="I2249">
            <v>0</v>
          </cell>
          <cell r="J2249">
            <v>41925</v>
          </cell>
          <cell r="K2249">
            <v>30</v>
          </cell>
          <cell r="L2249">
            <v>42005</v>
          </cell>
          <cell r="M2249">
            <v>42369</v>
          </cell>
          <cell r="N2249">
            <v>0</v>
          </cell>
          <cell r="O2249">
            <v>1210</v>
          </cell>
          <cell r="P2249">
            <v>0</v>
          </cell>
          <cell r="Q2249">
            <v>12</v>
          </cell>
          <cell r="R2249" t="str">
            <v>S</v>
          </cell>
          <cell r="S2249">
            <v>0</v>
          </cell>
          <cell r="T2249">
            <v>13</v>
          </cell>
          <cell r="U2249">
            <v>257.04000000000002</v>
          </cell>
          <cell r="V2249">
            <v>278.45999999999998</v>
          </cell>
          <cell r="W2249">
            <v>-18</v>
          </cell>
          <cell r="X2249">
            <v>-385.56</v>
          </cell>
        </row>
        <row r="2250">
          <cell r="A2250">
            <v>2014</v>
          </cell>
          <cell r="B2250">
            <v>9022</v>
          </cell>
          <cell r="C2250" t="str">
            <v>FERRAMENTA MARCHIORI SNC</v>
          </cell>
          <cell r="D2250">
            <v>41912</v>
          </cell>
          <cell r="E2250" t="str">
            <v xml:space="preserve">335             </v>
          </cell>
          <cell r="F2250">
            <v>41913</v>
          </cell>
          <cell r="G2250">
            <v>317.76</v>
          </cell>
          <cell r="H2250">
            <v>317.76</v>
          </cell>
          <cell r="I2250">
            <v>0</v>
          </cell>
          <cell r="J2250">
            <v>41925</v>
          </cell>
          <cell r="K2250">
            <v>30</v>
          </cell>
          <cell r="L2250">
            <v>42005</v>
          </cell>
          <cell r="M2250">
            <v>42369</v>
          </cell>
          <cell r="N2250">
            <v>0</v>
          </cell>
          <cell r="O2250">
            <v>1210</v>
          </cell>
          <cell r="P2250">
            <v>0</v>
          </cell>
          <cell r="Q2250">
            <v>12</v>
          </cell>
          <cell r="R2250" t="str">
            <v>S</v>
          </cell>
          <cell r="S2250">
            <v>0</v>
          </cell>
          <cell r="T2250">
            <v>13</v>
          </cell>
          <cell r="U2250">
            <v>3813.12</v>
          </cell>
          <cell r="V2250">
            <v>4130.88</v>
          </cell>
          <cell r="W2250">
            <v>-18</v>
          </cell>
          <cell r="X2250">
            <v>-5719.68</v>
          </cell>
        </row>
        <row r="2251">
          <cell r="A2251">
            <v>2014</v>
          </cell>
          <cell r="B2251">
            <v>9026</v>
          </cell>
          <cell r="C2251" t="str">
            <v>FERRAMENTA MARCHIORI SNC</v>
          </cell>
          <cell r="D2251">
            <v>41912</v>
          </cell>
          <cell r="E2251" t="str">
            <v xml:space="preserve">334             </v>
          </cell>
          <cell r="F2251">
            <v>41913</v>
          </cell>
          <cell r="G2251">
            <v>257.39999999999998</v>
          </cell>
          <cell r="H2251">
            <v>257.39999999999998</v>
          </cell>
          <cell r="I2251">
            <v>0</v>
          </cell>
          <cell r="J2251">
            <v>41925</v>
          </cell>
          <cell r="K2251">
            <v>30</v>
          </cell>
          <cell r="L2251">
            <v>42005</v>
          </cell>
          <cell r="M2251">
            <v>42369</v>
          </cell>
          <cell r="N2251">
            <v>0</v>
          </cell>
          <cell r="O2251">
            <v>1210</v>
          </cell>
          <cell r="P2251">
            <v>0</v>
          </cell>
          <cell r="Q2251">
            <v>12</v>
          </cell>
          <cell r="R2251" t="str">
            <v>S</v>
          </cell>
          <cell r="S2251">
            <v>0</v>
          </cell>
          <cell r="T2251">
            <v>13</v>
          </cell>
          <cell r="U2251">
            <v>3088.8</v>
          </cell>
          <cell r="V2251">
            <v>3346.2</v>
          </cell>
          <cell r="W2251">
            <v>-18</v>
          </cell>
          <cell r="X2251">
            <v>-4633.2</v>
          </cell>
        </row>
        <row r="2252">
          <cell r="A2252">
            <v>2014</v>
          </cell>
          <cell r="B2252">
            <v>9028</v>
          </cell>
          <cell r="C2252" t="str">
            <v>FERRAMENTA MARCHIORI SNC</v>
          </cell>
          <cell r="D2252">
            <v>41912</v>
          </cell>
          <cell r="E2252" t="str">
            <v xml:space="preserve">333             </v>
          </cell>
          <cell r="F2252">
            <v>41913</v>
          </cell>
          <cell r="G2252">
            <v>40.409999999999997</v>
          </cell>
          <cell r="H2252">
            <v>40.409999999999997</v>
          </cell>
          <cell r="I2252">
            <v>0</v>
          </cell>
          <cell r="J2252">
            <v>41925</v>
          </cell>
          <cell r="K2252">
            <v>30</v>
          </cell>
          <cell r="L2252">
            <v>42005</v>
          </cell>
          <cell r="M2252">
            <v>42369</v>
          </cell>
          <cell r="N2252">
            <v>0</v>
          </cell>
          <cell r="O2252">
            <v>1210</v>
          </cell>
          <cell r="P2252">
            <v>7.29</v>
          </cell>
          <cell r="Q2252">
            <v>12</v>
          </cell>
          <cell r="R2252" t="str">
            <v>S</v>
          </cell>
          <cell r="S2252">
            <v>0</v>
          </cell>
          <cell r="T2252">
            <v>13</v>
          </cell>
          <cell r="U2252">
            <v>484.92</v>
          </cell>
          <cell r="V2252">
            <v>525.33000000000004</v>
          </cell>
          <cell r="W2252">
            <v>-18</v>
          </cell>
          <cell r="X2252">
            <v>-727.38</v>
          </cell>
        </row>
        <row r="2253">
          <cell r="A2253">
            <v>2014</v>
          </cell>
          <cell r="B2253">
            <v>9029</v>
          </cell>
          <cell r="C2253" t="str">
            <v>FERRAMENTA MARCHIORI SNC</v>
          </cell>
          <cell r="D2253">
            <v>41912</v>
          </cell>
          <cell r="E2253" t="str">
            <v xml:space="preserve">332             </v>
          </cell>
          <cell r="F2253">
            <v>41913</v>
          </cell>
          <cell r="G2253">
            <v>27.69</v>
          </cell>
          <cell r="H2253">
            <v>27.69</v>
          </cell>
          <cell r="I2253">
            <v>0</v>
          </cell>
          <cell r="J2253">
            <v>41925</v>
          </cell>
          <cell r="K2253">
            <v>30</v>
          </cell>
          <cell r="L2253">
            <v>42005</v>
          </cell>
          <cell r="M2253">
            <v>42369</v>
          </cell>
          <cell r="N2253">
            <v>0</v>
          </cell>
          <cell r="O2253">
            <v>1210</v>
          </cell>
          <cell r="P2253">
            <v>0</v>
          </cell>
          <cell r="Q2253">
            <v>12</v>
          </cell>
          <cell r="R2253" t="str">
            <v>S</v>
          </cell>
          <cell r="S2253">
            <v>0</v>
          </cell>
          <cell r="T2253">
            <v>13</v>
          </cell>
          <cell r="U2253">
            <v>332.28</v>
          </cell>
          <cell r="V2253">
            <v>359.97</v>
          </cell>
          <cell r="W2253">
            <v>-18</v>
          </cell>
          <cell r="X2253">
            <v>-498.42</v>
          </cell>
        </row>
        <row r="2254">
          <cell r="A2254">
            <v>2014</v>
          </cell>
          <cell r="B2254">
            <v>9065</v>
          </cell>
          <cell r="C2254" t="str">
            <v>EDISON ENERGIA SPA</v>
          </cell>
          <cell r="D2254">
            <v>41913</v>
          </cell>
          <cell r="E2254" t="str">
            <v xml:space="preserve">230200080577    </v>
          </cell>
          <cell r="F2254">
            <v>41920</v>
          </cell>
          <cell r="G2254">
            <v>517.41999999999996</v>
          </cell>
          <cell r="H2254">
            <v>0</v>
          </cell>
          <cell r="I2254">
            <v>0</v>
          </cell>
          <cell r="K2254">
            <v>30</v>
          </cell>
          <cell r="L2254">
            <v>42005</v>
          </cell>
          <cell r="M2254">
            <v>42369</v>
          </cell>
          <cell r="N2254">
            <v>0</v>
          </cell>
          <cell r="P2254">
            <v>0</v>
          </cell>
          <cell r="Q2254">
            <v>0</v>
          </cell>
          <cell r="R2254" t="str">
            <v>N</v>
          </cell>
          <cell r="S2254">
            <v>517.41999999999996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</row>
        <row r="2255">
          <cell r="A2255">
            <v>2014</v>
          </cell>
          <cell r="B2255">
            <v>9032</v>
          </cell>
          <cell r="C2255" t="str">
            <v>ENEL ENERGIA SPA MERCATO LIBER</v>
          </cell>
          <cell r="D2255">
            <v>41894</v>
          </cell>
          <cell r="E2255" t="str">
            <v xml:space="preserve">2540105495      </v>
          </cell>
          <cell r="F2255">
            <v>41914</v>
          </cell>
          <cell r="G2255">
            <v>29.71</v>
          </cell>
          <cell r="H2255">
            <v>29.71</v>
          </cell>
          <cell r="I2255">
            <v>0</v>
          </cell>
          <cell r="J2255">
            <v>41935</v>
          </cell>
          <cell r="K2255">
            <v>30</v>
          </cell>
          <cell r="L2255">
            <v>42005</v>
          </cell>
          <cell r="M2255">
            <v>42369</v>
          </cell>
          <cell r="N2255">
            <v>0</v>
          </cell>
          <cell r="O2255">
            <v>1316</v>
          </cell>
          <cell r="P2255">
            <v>0</v>
          </cell>
          <cell r="Q2255">
            <v>21</v>
          </cell>
          <cell r="R2255" t="str">
            <v>S</v>
          </cell>
          <cell r="S2255">
            <v>0</v>
          </cell>
          <cell r="T2255">
            <v>41</v>
          </cell>
          <cell r="U2255">
            <v>623.91</v>
          </cell>
          <cell r="V2255">
            <v>1218.1099999999999</v>
          </cell>
          <cell r="W2255">
            <v>-9</v>
          </cell>
          <cell r="X2255">
            <v>-267.39</v>
          </cell>
        </row>
        <row r="2256">
          <cell r="A2256">
            <v>2014</v>
          </cell>
          <cell r="B2256">
            <v>9033</v>
          </cell>
          <cell r="C2256" t="str">
            <v>BIZZOTTO MARIANO E FIGLI S.R.L</v>
          </cell>
          <cell r="D2256">
            <v>41897</v>
          </cell>
          <cell r="E2256" t="str">
            <v xml:space="preserve">98              </v>
          </cell>
          <cell r="F2256">
            <v>41914</v>
          </cell>
          <cell r="G2256">
            <v>1261.1099999999999</v>
          </cell>
          <cell r="H2256">
            <v>1261.1099999999999</v>
          </cell>
          <cell r="I2256">
            <v>0</v>
          </cell>
          <cell r="J2256">
            <v>41942</v>
          </cell>
          <cell r="K2256">
            <v>30</v>
          </cell>
          <cell r="L2256">
            <v>42005</v>
          </cell>
          <cell r="M2256">
            <v>42369</v>
          </cell>
          <cell r="N2256">
            <v>0</v>
          </cell>
          <cell r="O2256">
            <v>1313</v>
          </cell>
          <cell r="P2256">
            <v>0</v>
          </cell>
          <cell r="Q2256">
            <v>28</v>
          </cell>
          <cell r="R2256" t="str">
            <v>S</v>
          </cell>
          <cell r="S2256">
            <v>0</v>
          </cell>
          <cell r="T2256">
            <v>45</v>
          </cell>
          <cell r="U2256">
            <v>35311.08</v>
          </cell>
          <cell r="V2256">
            <v>56749.95</v>
          </cell>
          <cell r="W2256">
            <v>-2</v>
          </cell>
          <cell r="X2256">
            <v>-2522.2199999999998</v>
          </cell>
        </row>
        <row r="2257">
          <cell r="A2257">
            <v>2014</v>
          </cell>
          <cell r="B2257">
            <v>9031</v>
          </cell>
          <cell r="C2257" t="str">
            <v>L'AUTOINDUSTRIALE SRL</v>
          </cell>
          <cell r="D2257">
            <v>41899</v>
          </cell>
          <cell r="E2257" t="str">
            <v xml:space="preserve">169/A           </v>
          </cell>
          <cell r="F2257">
            <v>41914</v>
          </cell>
          <cell r="G2257">
            <v>30.87</v>
          </cell>
          <cell r="H2257">
            <v>30.87</v>
          </cell>
          <cell r="I2257">
            <v>0</v>
          </cell>
          <cell r="J2257">
            <v>41925</v>
          </cell>
          <cell r="K2257">
            <v>30</v>
          </cell>
          <cell r="L2257">
            <v>42005</v>
          </cell>
          <cell r="M2257">
            <v>42369</v>
          </cell>
          <cell r="N2257">
            <v>0</v>
          </cell>
          <cell r="O2257">
            <v>1312</v>
          </cell>
          <cell r="P2257">
            <v>0</v>
          </cell>
          <cell r="Q2257">
            <v>11</v>
          </cell>
          <cell r="R2257" t="str">
            <v>S</v>
          </cell>
          <cell r="S2257">
            <v>0</v>
          </cell>
          <cell r="T2257">
            <v>26</v>
          </cell>
          <cell r="U2257">
            <v>339.57</v>
          </cell>
          <cell r="V2257">
            <v>802.62</v>
          </cell>
          <cell r="W2257">
            <v>-19</v>
          </cell>
          <cell r="X2257">
            <v>-586.53</v>
          </cell>
        </row>
        <row r="2258">
          <cell r="A2258">
            <v>2014</v>
          </cell>
          <cell r="B2258">
            <v>9035</v>
          </cell>
          <cell r="C2258" t="str">
            <v>GA EUROPA AZZARONI SAS</v>
          </cell>
          <cell r="D2258">
            <v>41884</v>
          </cell>
          <cell r="E2258" t="str">
            <v xml:space="preserve">379             </v>
          </cell>
          <cell r="F2258">
            <v>41915</v>
          </cell>
          <cell r="G2258">
            <v>1085.8</v>
          </cell>
          <cell r="H2258">
            <v>1085.8</v>
          </cell>
          <cell r="I2258">
            <v>0</v>
          </cell>
          <cell r="J2258">
            <v>41992</v>
          </cell>
          <cell r="K2258">
            <v>30</v>
          </cell>
          <cell r="L2258">
            <v>42005</v>
          </cell>
          <cell r="M2258">
            <v>42369</v>
          </cell>
          <cell r="N2258">
            <v>0</v>
          </cell>
          <cell r="O2258">
            <v>2506</v>
          </cell>
          <cell r="P2258">
            <v>0</v>
          </cell>
          <cell r="Q2258">
            <v>77</v>
          </cell>
          <cell r="R2258" t="str">
            <v>S</v>
          </cell>
          <cell r="S2258">
            <v>0</v>
          </cell>
          <cell r="T2258">
            <v>108</v>
          </cell>
          <cell r="U2258">
            <v>83606.600000000006</v>
          </cell>
          <cell r="V2258">
            <v>117266.4</v>
          </cell>
          <cell r="W2258">
            <v>47</v>
          </cell>
          <cell r="X2258">
            <v>51032.6</v>
          </cell>
        </row>
        <row r="2259">
          <cell r="A2259">
            <v>2014</v>
          </cell>
          <cell r="B2259">
            <v>9034</v>
          </cell>
          <cell r="C2259" t="str">
            <v>BORGIONE CENTRO DIDATTICO SRL</v>
          </cell>
          <cell r="D2259">
            <v>41908</v>
          </cell>
          <cell r="E2259" t="str">
            <v xml:space="preserve">423.982         </v>
          </cell>
          <cell r="F2259">
            <v>41915</v>
          </cell>
          <cell r="G2259">
            <v>685.01</v>
          </cell>
          <cell r="H2259">
            <v>685.01</v>
          </cell>
          <cell r="I2259">
            <v>0</v>
          </cell>
          <cell r="J2259">
            <v>41933</v>
          </cell>
          <cell r="K2259">
            <v>30</v>
          </cell>
          <cell r="L2259">
            <v>42005</v>
          </cell>
          <cell r="M2259">
            <v>42369</v>
          </cell>
          <cell r="N2259">
            <v>0</v>
          </cell>
          <cell r="O2259">
            <v>2502</v>
          </cell>
          <cell r="P2259">
            <v>0</v>
          </cell>
          <cell r="Q2259">
            <v>18</v>
          </cell>
          <cell r="R2259" t="str">
            <v>S</v>
          </cell>
          <cell r="S2259">
            <v>0</v>
          </cell>
          <cell r="T2259">
            <v>25</v>
          </cell>
          <cell r="U2259">
            <v>12330.18</v>
          </cell>
          <cell r="V2259">
            <v>17125.25</v>
          </cell>
          <cell r="W2259">
            <v>-12</v>
          </cell>
          <cell r="X2259">
            <v>-8220.1200000000008</v>
          </cell>
        </row>
        <row r="2260">
          <cell r="A2260">
            <v>2014</v>
          </cell>
          <cell r="B2260">
            <v>9037</v>
          </cell>
          <cell r="C2260" t="str">
            <v>SPRINT OFFICE SRL</v>
          </cell>
          <cell r="D2260">
            <v>41912</v>
          </cell>
          <cell r="E2260" t="str">
            <v xml:space="preserve">2246            </v>
          </cell>
          <cell r="F2260">
            <v>41915</v>
          </cell>
          <cell r="G2260">
            <v>157.41999999999999</v>
          </cell>
          <cell r="H2260">
            <v>157.41999999999999</v>
          </cell>
          <cell r="I2260">
            <v>0</v>
          </cell>
          <cell r="J2260">
            <v>41935</v>
          </cell>
          <cell r="K2260">
            <v>30</v>
          </cell>
          <cell r="L2260">
            <v>42005</v>
          </cell>
          <cell r="M2260">
            <v>42369</v>
          </cell>
          <cell r="N2260">
            <v>0</v>
          </cell>
          <cell r="O2260">
            <v>1201</v>
          </cell>
          <cell r="P2260">
            <v>0</v>
          </cell>
          <cell r="Q2260">
            <v>20</v>
          </cell>
          <cell r="R2260" t="str">
            <v>S</v>
          </cell>
          <cell r="S2260">
            <v>0</v>
          </cell>
          <cell r="T2260">
            <v>23</v>
          </cell>
          <cell r="U2260">
            <v>3148.4</v>
          </cell>
          <cell r="V2260">
            <v>3620.66</v>
          </cell>
          <cell r="W2260">
            <v>-10</v>
          </cell>
          <cell r="X2260">
            <v>-1574.2</v>
          </cell>
        </row>
        <row r="2261">
          <cell r="A2261">
            <v>2014</v>
          </cell>
          <cell r="B2261">
            <v>9036</v>
          </cell>
          <cell r="C2261" t="str">
            <v>ELETTROVENETA SPA</v>
          </cell>
          <cell r="D2261">
            <v>41912</v>
          </cell>
          <cell r="E2261" t="str">
            <v xml:space="preserve">14/110/064517   </v>
          </cell>
          <cell r="F2261">
            <v>41915</v>
          </cell>
          <cell r="G2261">
            <v>3861.87</v>
          </cell>
          <cell r="H2261">
            <v>3861.87</v>
          </cell>
          <cell r="I2261">
            <v>0</v>
          </cell>
          <cell r="J2261">
            <v>41925</v>
          </cell>
          <cell r="K2261">
            <v>30</v>
          </cell>
          <cell r="L2261">
            <v>42005</v>
          </cell>
          <cell r="M2261">
            <v>42369</v>
          </cell>
          <cell r="N2261">
            <v>0</v>
          </cell>
          <cell r="O2261">
            <v>1204</v>
          </cell>
          <cell r="P2261">
            <v>45.24</v>
          </cell>
          <cell r="Q2261">
            <v>10</v>
          </cell>
          <cell r="R2261" t="str">
            <v>S</v>
          </cell>
          <cell r="S2261">
            <v>0</v>
          </cell>
          <cell r="T2261">
            <v>13</v>
          </cell>
          <cell r="U2261">
            <v>38618.699999999997</v>
          </cell>
          <cell r="V2261">
            <v>50204.31</v>
          </cell>
          <cell r="W2261">
            <v>-20</v>
          </cell>
          <cell r="X2261">
            <v>-77237.399999999994</v>
          </cell>
        </row>
        <row r="2262">
          <cell r="A2262">
            <v>2014</v>
          </cell>
          <cell r="B2262">
            <v>9038</v>
          </cell>
          <cell r="C2262" t="str">
            <v>COOP. SOCIALE AVVENIRE</v>
          </cell>
          <cell r="D2262">
            <v>41912</v>
          </cell>
          <cell r="E2262" t="str">
            <v xml:space="preserve">96              </v>
          </cell>
          <cell r="F2262">
            <v>41918</v>
          </cell>
          <cell r="G2262">
            <v>79.739999999999995</v>
          </cell>
          <cell r="H2262">
            <v>79.739999999999995</v>
          </cell>
          <cell r="I2262">
            <v>0</v>
          </cell>
          <cell r="J2262">
            <v>41925</v>
          </cell>
          <cell r="K2262">
            <v>30</v>
          </cell>
          <cell r="L2262">
            <v>42005</v>
          </cell>
          <cell r="M2262">
            <v>42369</v>
          </cell>
          <cell r="N2262">
            <v>0</v>
          </cell>
          <cell r="O2262">
            <v>1314</v>
          </cell>
          <cell r="P2262">
            <v>0</v>
          </cell>
          <cell r="Q2262">
            <v>7</v>
          </cell>
          <cell r="R2262" t="str">
            <v>S</v>
          </cell>
          <cell r="S2262">
            <v>0</v>
          </cell>
          <cell r="T2262">
            <v>13</v>
          </cell>
          <cell r="U2262">
            <v>558.17999999999995</v>
          </cell>
          <cell r="V2262">
            <v>1036.6199999999999</v>
          </cell>
          <cell r="W2262">
            <v>-23</v>
          </cell>
          <cell r="X2262">
            <v>-1834.02</v>
          </cell>
        </row>
        <row r="2263">
          <cell r="A2263">
            <v>2014</v>
          </cell>
          <cell r="B2263">
            <v>9039</v>
          </cell>
          <cell r="C2263" t="str">
            <v>COOP. SOCIALE AVVENIRE</v>
          </cell>
          <cell r="D2263">
            <v>41912</v>
          </cell>
          <cell r="E2263" t="str">
            <v xml:space="preserve">97              </v>
          </cell>
          <cell r="F2263">
            <v>41918</v>
          </cell>
          <cell r="G2263">
            <v>2232.6</v>
          </cell>
          <cell r="H2263">
            <v>2232.6</v>
          </cell>
          <cell r="I2263">
            <v>0</v>
          </cell>
          <cell r="J2263">
            <v>41925</v>
          </cell>
          <cell r="K2263">
            <v>30</v>
          </cell>
          <cell r="L2263">
            <v>42005</v>
          </cell>
          <cell r="M2263">
            <v>42369</v>
          </cell>
          <cell r="N2263">
            <v>0</v>
          </cell>
          <cell r="O2263">
            <v>1314</v>
          </cell>
          <cell r="P2263">
            <v>0</v>
          </cell>
          <cell r="Q2263">
            <v>7</v>
          </cell>
          <cell r="R2263" t="str">
            <v>S</v>
          </cell>
          <cell r="S2263">
            <v>0</v>
          </cell>
          <cell r="T2263">
            <v>13</v>
          </cell>
          <cell r="U2263">
            <v>15628.2</v>
          </cell>
          <cell r="V2263">
            <v>29023.8</v>
          </cell>
          <cell r="W2263">
            <v>-23</v>
          </cell>
          <cell r="X2263">
            <v>-51349.8</v>
          </cell>
        </row>
        <row r="2264">
          <cell r="A2264">
            <v>2014</v>
          </cell>
          <cell r="B2264">
            <v>9040</v>
          </cell>
          <cell r="C2264" t="str">
            <v>COOP. SOCIALE AVVENIRE</v>
          </cell>
          <cell r="D2264">
            <v>41912</v>
          </cell>
          <cell r="E2264" t="str">
            <v xml:space="preserve">98              </v>
          </cell>
          <cell r="F2264">
            <v>41918</v>
          </cell>
          <cell r="G2264">
            <v>478.41</v>
          </cell>
          <cell r="H2264">
            <v>478.41</v>
          </cell>
          <cell r="I2264">
            <v>0</v>
          </cell>
          <cell r="J2264">
            <v>41925</v>
          </cell>
          <cell r="K2264">
            <v>30</v>
          </cell>
          <cell r="L2264">
            <v>42005</v>
          </cell>
          <cell r="M2264">
            <v>42369</v>
          </cell>
          <cell r="N2264">
            <v>0</v>
          </cell>
          <cell r="O2264">
            <v>1314</v>
          </cell>
          <cell r="P2264">
            <v>0</v>
          </cell>
          <cell r="Q2264">
            <v>7</v>
          </cell>
          <cell r="R2264" t="str">
            <v>S</v>
          </cell>
          <cell r="S2264">
            <v>0</v>
          </cell>
          <cell r="T2264">
            <v>13</v>
          </cell>
          <cell r="U2264">
            <v>3348.87</v>
          </cell>
          <cell r="V2264">
            <v>6219.33</v>
          </cell>
          <cell r="W2264">
            <v>-23</v>
          </cell>
          <cell r="X2264">
            <v>-11003.43</v>
          </cell>
        </row>
        <row r="2265">
          <cell r="A2265">
            <v>2014</v>
          </cell>
          <cell r="B2265">
            <v>9042</v>
          </cell>
          <cell r="C2265" t="str">
            <v>SPRINT OFFICE SRL</v>
          </cell>
          <cell r="D2265">
            <v>41912</v>
          </cell>
          <cell r="E2265" t="str">
            <v xml:space="preserve">2103            </v>
          </cell>
          <cell r="F2265">
            <v>41918</v>
          </cell>
          <cell r="G2265">
            <v>97.12</v>
          </cell>
          <cell r="H2265">
            <v>97.12</v>
          </cell>
          <cell r="I2265">
            <v>0</v>
          </cell>
          <cell r="J2265">
            <v>41935</v>
          </cell>
          <cell r="K2265">
            <v>30</v>
          </cell>
          <cell r="L2265">
            <v>42005</v>
          </cell>
          <cell r="M2265">
            <v>42369</v>
          </cell>
          <cell r="N2265">
            <v>0</v>
          </cell>
          <cell r="O2265">
            <v>1201</v>
          </cell>
          <cell r="P2265">
            <v>0</v>
          </cell>
          <cell r="Q2265">
            <v>17</v>
          </cell>
          <cell r="R2265" t="str">
            <v>S</v>
          </cell>
          <cell r="S2265">
            <v>0</v>
          </cell>
          <cell r="T2265">
            <v>23</v>
          </cell>
          <cell r="U2265">
            <v>1651.04</v>
          </cell>
          <cell r="V2265">
            <v>2233.7600000000002</v>
          </cell>
          <cell r="W2265">
            <v>-13</v>
          </cell>
          <cell r="X2265">
            <v>-1262.56</v>
          </cell>
        </row>
        <row r="2266">
          <cell r="A2266">
            <v>2014</v>
          </cell>
          <cell r="B2266">
            <v>9041</v>
          </cell>
          <cell r="C2266" t="str">
            <v>CANTANI ALESSANDRA</v>
          </cell>
          <cell r="D2266">
            <v>41918</v>
          </cell>
          <cell r="E2266" t="str">
            <v xml:space="preserve">36              </v>
          </cell>
          <cell r="F2266">
            <v>41918</v>
          </cell>
          <cell r="G2266">
            <v>690.55</v>
          </cell>
          <cell r="H2266">
            <v>2071.65</v>
          </cell>
          <cell r="I2266">
            <v>0</v>
          </cell>
          <cell r="J2266">
            <v>41927</v>
          </cell>
          <cell r="K2266">
            <v>30</v>
          </cell>
          <cell r="L2266">
            <v>42005</v>
          </cell>
          <cell r="M2266">
            <v>42369</v>
          </cell>
          <cell r="N2266">
            <v>0</v>
          </cell>
          <cell r="O2266">
            <v>1331</v>
          </cell>
          <cell r="P2266">
            <v>114.4</v>
          </cell>
          <cell r="Q2266">
            <v>9</v>
          </cell>
          <cell r="R2266" t="str">
            <v>S</v>
          </cell>
          <cell r="S2266">
            <v>0</v>
          </cell>
          <cell r="T2266">
            <v>9</v>
          </cell>
          <cell r="U2266">
            <v>18644.849999999999</v>
          </cell>
          <cell r="V2266">
            <v>18644.849999999999</v>
          </cell>
          <cell r="W2266">
            <v>-21</v>
          </cell>
          <cell r="X2266">
            <v>-43504.65</v>
          </cell>
        </row>
        <row r="2267">
          <cell r="A2267">
            <v>2014</v>
          </cell>
          <cell r="B2267">
            <v>9056</v>
          </cell>
          <cell r="C2267" t="str">
            <v>ENI SPA DIVISIONE GAS</v>
          </cell>
          <cell r="D2267">
            <v>41905</v>
          </cell>
          <cell r="E2267" t="str">
            <v xml:space="preserve">1433561043      </v>
          </cell>
          <cell r="F2267">
            <v>41919</v>
          </cell>
          <cell r="G2267">
            <v>159.78</v>
          </cell>
          <cell r="H2267">
            <v>159.78</v>
          </cell>
          <cell r="I2267">
            <v>0</v>
          </cell>
          <cell r="J2267">
            <v>41933</v>
          </cell>
          <cell r="K2267">
            <v>30</v>
          </cell>
          <cell r="L2267">
            <v>42005</v>
          </cell>
          <cell r="M2267">
            <v>42369</v>
          </cell>
          <cell r="N2267">
            <v>0</v>
          </cell>
          <cell r="O2267">
            <v>1318</v>
          </cell>
          <cell r="P2267">
            <v>14.41</v>
          </cell>
          <cell r="Q2267">
            <v>14</v>
          </cell>
          <cell r="R2267" t="str">
            <v>S</v>
          </cell>
          <cell r="S2267">
            <v>0</v>
          </cell>
          <cell r="T2267">
            <v>28</v>
          </cell>
          <cell r="U2267">
            <v>2236.92</v>
          </cell>
          <cell r="V2267">
            <v>4473.84</v>
          </cell>
          <cell r="W2267">
            <v>-16</v>
          </cell>
          <cell r="X2267">
            <v>-2556.48</v>
          </cell>
        </row>
        <row r="2268">
          <cell r="A2268">
            <v>2014</v>
          </cell>
          <cell r="B2268">
            <v>9057</v>
          </cell>
          <cell r="C2268" t="str">
            <v>ENI SPA DIVISIONE GAS</v>
          </cell>
          <cell r="D2268">
            <v>41905</v>
          </cell>
          <cell r="E2268" t="str">
            <v xml:space="preserve">1433563717      </v>
          </cell>
          <cell r="F2268">
            <v>41919</v>
          </cell>
          <cell r="G2268">
            <v>10.94</v>
          </cell>
          <cell r="H2268">
            <v>10.94</v>
          </cell>
          <cell r="I2268">
            <v>0</v>
          </cell>
          <cell r="J2268">
            <v>41933</v>
          </cell>
          <cell r="K2268">
            <v>30</v>
          </cell>
          <cell r="L2268">
            <v>42005</v>
          </cell>
          <cell r="M2268">
            <v>42369</v>
          </cell>
          <cell r="N2268">
            <v>0</v>
          </cell>
          <cell r="O2268">
            <v>1318</v>
          </cell>
          <cell r="P2268">
            <v>0</v>
          </cell>
          <cell r="Q2268">
            <v>14</v>
          </cell>
          <cell r="R2268" t="str">
            <v>S</v>
          </cell>
          <cell r="S2268">
            <v>0</v>
          </cell>
          <cell r="T2268">
            <v>28</v>
          </cell>
          <cell r="U2268">
            <v>153.16</v>
          </cell>
          <cell r="V2268">
            <v>306.32</v>
          </cell>
          <cell r="W2268">
            <v>-16</v>
          </cell>
          <cell r="X2268">
            <v>-175.04</v>
          </cell>
        </row>
        <row r="2269">
          <cell r="A2269">
            <v>2014</v>
          </cell>
          <cell r="B2269">
            <v>9054</v>
          </cell>
          <cell r="C2269" t="str">
            <v>MELILLO SERVIZI AMBIENTALI E CIMITERIALI SRL</v>
          </cell>
          <cell r="D2269">
            <v>41912</v>
          </cell>
          <cell r="E2269" t="str">
            <v xml:space="preserve">3229            </v>
          </cell>
          <cell r="F2269">
            <v>41919</v>
          </cell>
          <cell r="G2269">
            <v>2630.11</v>
          </cell>
          <cell r="H2269">
            <v>2630.11</v>
          </cell>
          <cell r="I2269">
            <v>0</v>
          </cell>
          <cell r="J2269">
            <v>41929</v>
          </cell>
          <cell r="K2269">
            <v>30</v>
          </cell>
          <cell r="L2269">
            <v>42005</v>
          </cell>
          <cell r="M2269">
            <v>42369</v>
          </cell>
          <cell r="N2269">
            <v>0</v>
          </cell>
          <cell r="O2269">
            <v>1306</v>
          </cell>
          <cell r="P2269">
            <v>247.5</v>
          </cell>
          <cell r="Q2269">
            <v>10</v>
          </cell>
          <cell r="R2269" t="str">
            <v>S</v>
          </cell>
          <cell r="S2269">
            <v>0</v>
          </cell>
          <cell r="T2269">
            <v>17</v>
          </cell>
          <cell r="U2269">
            <v>26301.1</v>
          </cell>
          <cell r="V2269">
            <v>44711.87</v>
          </cell>
          <cell r="W2269">
            <v>-20</v>
          </cell>
          <cell r="X2269">
            <v>-52602.2</v>
          </cell>
        </row>
        <row r="2270">
          <cell r="A2270">
            <v>2014</v>
          </cell>
          <cell r="B2270">
            <v>9055</v>
          </cell>
          <cell r="C2270" t="str">
            <v>CARTOLIBRERIA FANTASIE DI C.</v>
          </cell>
          <cell r="D2270">
            <v>41912</v>
          </cell>
          <cell r="E2270" t="str">
            <v xml:space="preserve">2               </v>
          </cell>
          <cell r="F2270">
            <v>41919</v>
          </cell>
          <cell r="G2270">
            <v>126.8</v>
          </cell>
          <cell r="H2270">
            <v>126.8</v>
          </cell>
          <cell r="I2270">
            <v>0</v>
          </cell>
          <cell r="J2270">
            <v>41925</v>
          </cell>
          <cell r="K2270">
            <v>30</v>
          </cell>
          <cell r="L2270">
            <v>42005</v>
          </cell>
          <cell r="M2270">
            <v>42369</v>
          </cell>
          <cell r="N2270">
            <v>0</v>
          </cell>
          <cell r="O2270">
            <v>1583</v>
          </cell>
          <cell r="P2270">
            <v>0</v>
          </cell>
          <cell r="Q2270">
            <v>6</v>
          </cell>
          <cell r="R2270" t="str">
            <v>S</v>
          </cell>
          <cell r="S2270">
            <v>0</v>
          </cell>
          <cell r="T2270">
            <v>13</v>
          </cell>
          <cell r="U2270">
            <v>760.8</v>
          </cell>
          <cell r="V2270">
            <v>1648.4</v>
          </cell>
          <cell r="W2270">
            <v>-24</v>
          </cell>
          <cell r="X2270">
            <v>-3043.2</v>
          </cell>
        </row>
        <row r="2271">
          <cell r="A2271">
            <v>2014</v>
          </cell>
          <cell r="B2271">
            <v>9052</v>
          </cell>
          <cell r="C2271" t="str">
            <v>CARTOLIBRERIA EUROPA 2 di Menegazzo Valentino</v>
          </cell>
          <cell r="D2271">
            <v>41915</v>
          </cell>
          <cell r="E2271" t="str">
            <v xml:space="preserve">17              </v>
          </cell>
          <cell r="F2271">
            <v>41919</v>
          </cell>
          <cell r="G2271">
            <v>7320.3</v>
          </cell>
          <cell r="H2271">
            <v>7320.3</v>
          </cell>
          <cell r="I2271">
            <v>0</v>
          </cell>
          <cell r="J2271">
            <v>41925</v>
          </cell>
          <cell r="K2271">
            <v>30</v>
          </cell>
          <cell r="L2271">
            <v>42005</v>
          </cell>
          <cell r="M2271">
            <v>42369</v>
          </cell>
          <cell r="N2271">
            <v>0</v>
          </cell>
          <cell r="O2271">
            <v>1583</v>
          </cell>
          <cell r="P2271">
            <v>0</v>
          </cell>
          <cell r="Q2271">
            <v>6</v>
          </cell>
          <cell r="R2271" t="str">
            <v>S</v>
          </cell>
          <cell r="S2271">
            <v>0</v>
          </cell>
          <cell r="T2271">
            <v>10</v>
          </cell>
          <cell r="U2271">
            <v>43921.8</v>
          </cell>
          <cell r="V2271">
            <v>73203</v>
          </cell>
          <cell r="W2271">
            <v>-24</v>
          </cell>
          <cell r="X2271">
            <v>-175687.2</v>
          </cell>
        </row>
        <row r="2272">
          <cell r="A2272">
            <v>2014</v>
          </cell>
          <cell r="B2272">
            <v>9043</v>
          </cell>
          <cell r="C2272" t="str">
            <v>ELPO GMBH SRL</v>
          </cell>
          <cell r="D2272">
            <v>41918</v>
          </cell>
          <cell r="E2272" t="str">
            <v xml:space="preserve">3/1430497       </v>
          </cell>
          <cell r="F2272">
            <v>41919</v>
          </cell>
          <cell r="G2272">
            <v>68844.55</v>
          </cell>
          <cell r="H2272">
            <v>12414.59</v>
          </cell>
          <cell r="I2272">
            <v>0</v>
          </cell>
          <cell r="J2272">
            <v>41919</v>
          </cell>
          <cell r="K2272">
            <v>30</v>
          </cell>
          <cell r="L2272">
            <v>42005</v>
          </cell>
          <cell r="M2272">
            <v>42369</v>
          </cell>
          <cell r="N2272">
            <v>0</v>
          </cell>
          <cell r="O2272">
            <v>1572</v>
          </cell>
          <cell r="P2272">
            <v>12414.59</v>
          </cell>
          <cell r="Q2272">
            <v>0</v>
          </cell>
          <cell r="R2272" t="str">
            <v>N</v>
          </cell>
          <cell r="S2272">
            <v>44015.37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</row>
        <row r="2273">
          <cell r="A2273">
            <v>2014</v>
          </cell>
          <cell r="B2273">
            <v>9043</v>
          </cell>
          <cell r="C2273" t="str">
            <v>ELPO GMBH SRL</v>
          </cell>
          <cell r="D2273">
            <v>41918</v>
          </cell>
          <cell r="E2273" t="str">
            <v xml:space="preserve">3/1430497       </v>
          </cell>
          <cell r="F2273">
            <v>41919</v>
          </cell>
          <cell r="G2273">
            <v>68844.55</v>
          </cell>
          <cell r="H2273">
            <v>56429.96</v>
          </cell>
          <cell r="I2273">
            <v>0</v>
          </cell>
          <cell r="J2273">
            <v>41919</v>
          </cell>
          <cell r="K2273">
            <v>30</v>
          </cell>
          <cell r="L2273">
            <v>42005</v>
          </cell>
          <cell r="M2273">
            <v>42369</v>
          </cell>
          <cell r="N2273">
            <v>0</v>
          </cell>
          <cell r="O2273">
            <v>4503</v>
          </cell>
          <cell r="P2273">
            <v>12414.59</v>
          </cell>
          <cell r="Q2273">
            <v>0</v>
          </cell>
          <cell r="R2273" t="str">
            <v>N</v>
          </cell>
          <cell r="S2273">
            <v>3.6379788070917101E-12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</row>
        <row r="2274">
          <cell r="A2274">
            <v>2014</v>
          </cell>
          <cell r="B2274">
            <v>9044</v>
          </cell>
          <cell r="C2274" t="str">
            <v>ELPO GMBH SRL</v>
          </cell>
          <cell r="D2274">
            <v>41918</v>
          </cell>
          <cell r="E2274" t="str">
            <v xml:space="preserve">3/1430496       </v>
          </cell>
          <cell r="F2274">
            <v>41919</v>
          </cell>
          <cell r="G2274">
            <v>53933.65</v>
          </cell>
          <cell r="H2274">
            <v>9725.74</v>
          </cell>
          <cell r="I2274">
            <v>0</v>
          </cell>
          <cell r="J2274">
            <v>41919</v>
          </cell>
          <cell r="K2274">
            <v>30</v>
          </cell>
          <cell r="L2274">
            <v>42005</v>
          </cell>
          <cell r="M2274">
            <v>42369</v>
          </cell>
          <cell r="N2274">
            <v>0</v>
          </cell>
          <cell r="O2274">
            <v>1572</v>
          </cell>
          <cell r="P2274">
            <v>9725.74</v>
          </cell>
          <cell r="Q2274">
            <v>0</v>
          </cell>
          <cell r="R2274" t="str">
            <v>N</v>
          </cell>
          <cell r="S2274">
            <v>34482.17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</row>
        <row r="2275">
          <cell r="A2275">
            <v>2014</v>
          </cell>
          <cell r="B2275">
            <v>9044</v>
          </cell>
          <cell r="C2275" t="str">
            <v>ELPO GMBH SRL</v>
          </cell>
          <cell r="D2275">
            <v>41918</v>
          </cell>
          <cell r="E2275" t="str">
            <v xml:space="preserve">3/1430496       </v>
          </cell>
          <cell r="F2275">
            <v>41919</v>
          </cell>
          <cell r="G2275">
            <v>53933.65</v>
          </cell>
          <cell r="H2275">
            <v>44207.91</v>
          </cell>
          <cell r="I2275">
            <v>0</v>
          </cell>
          <cell r="J2275">
            <v>41919</v>
          </cell>
          <cell r="K2275">
            <v>30</v>
          </cell>
          <cell r="L2275">
            <v>42005</v>
          </cell>
          <cell r="M2275">
            <v>42369</v>
          </cell>
          <cell r="N2275">
            <v>0</v>
          </cell>
          <cell r="O2275">
            <v>4503</v>
          </cell>
          <cell r="P2275">
            <v>9725.74</v>
          </cell>
          <cell r="Q2275">
            <v>0</v>
          </cell>
          <cell r="R2275" t="str">
            <v>S</v>
          </cell>
          <cell r="S2275">
            <v>0</v>
          </cell>
          <cell r="T2275">
            <v>1</v>
          </cell>
          <cell r="U2275">
            <v>0</v>
          </cell>
          <cell r="V2275">
            <v>44207.91</v>
          </cell>
          <cell r="W2275">
            <v>-30</v>
          </cell>
          <cell r="X2275">
            <v>-1326237.3</v>
          </cell>
        </row>
        <row r="2276">
          <cell r="A2276">
            <v>2014</v>
          </cell>
          <cell r="B2276">
            <v>9049</v>
          </cell>
          <cell r="C2276" t="str">
            <v>GRAMOLA FRANCESCO</v>
          </cell>
          <cell r="D2276">
            <v>41919</v>
          </cell>
          <cell r="E2276" t="str">
            <v xml:space="preserve">35              </v>
          </cell>
          <cell r="F2276">
            <v>41919</v>
          </cell>
          <cell r="G2276">
            <v>612</v>
          </cell>
          <cell r="H2276">
            <v>612</v>
          </cell>
          <cell r="I2276">
            <v>0</v>
          </cell>
          <cell r="J2276">
            <v>41919</v>
          </cell>
          <cell r="K2276">
            <v>30</v>
          </cell>
          <cell r="L2276">
            <v>42005</v>
          </cell>
          <cell r="M2276">
            <v>42369</v>
          </cell>
          <cell r="N2276">
            <v>0</v>
          </cell>
          <cell r="O2276">
            <v>2116</v>
          </cell>
          <cell r="P2276">
            <v>0</v>
          </cell>
          <cell r="Q2276">
            <v>0</v>
          </cell>
          <cell r="R2276" t="str">
            <v>S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-30</v>
          </cell>
          <cell r="X2276">
            <v>-18360</v>
          </cell>
        </row>
        <row r="2277">
          <cell r="A2277">
            <v>2014</v>
          </cell>
          <cell r="B2277">
            <v>9050</v>
          </cell>
          <cell r="C2277" t="str">
            <v>MICHIELAN PRIMO</v>
          </cell>
          <cell r="D2277">
            <v>41919</v>
          </cell>
          <cell r="E2277" t="str">
            <v xml:space="preserve">168             </v>
          </cell>
          <cell r="F2277">
            <v>41919</v>
          </cell>
          <cell r="G2277">
            <v>3806.4</v>
          </cell>
          <cell r="H2277">
            <v>3806.4</v>
          </cell>
          <cell r="I2277">
            <v>0</v>
          </cell>
          <cell r="J2277">
            <v>41919</v>
          </cell>
          <cell r="K2277">
            <v>30</v>
          </cell>
          <cell r="L2277">
            <v>42005</v>
          </cell>
          <cell r="M2277">
            <v>42369</v>
          </cell>
          <cell r="N2277">
            <v>0</v>
          </cell>
          <cell r="O2277">
            <v>1331</v>
          </cell>
          <cell r="P2277">
            <v>0</v>
          </cell>
          <cell r="Q2277">
            <v>0</v>
          </cell>
          <cell r="R2277" t="str">
            <v>S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-30</v>
          </cell>
          <cell r="X2277">
            <v>-114192</v>
          </cell>
        </row>
        <row r="2278">
          <cell r="A2278">
            <v>2014</v>
          </cell>
          <cell r="B2278">
            <v>9059</v>
          </cell>
          <cell r="C2278" t="str">
            <v>ENI SPA DIVISIONE GAS</v>
          </cell>
          <cell r="D2278">
            <v>41905</v>
          </cell>
          <cell r="E2278" t="str">
            <v xml:space="preserve">1433474357      </v>
          </cell>
          <cell r="F2278">
            <v>41920</v>
          </cell>
          <cell r="G2278">
            <v>87.61</v>
          </cell>
          <cell r="H2278">
            <v>87.61</v>
          </cell>
          <cell r="I2278">
            <v>0</v>
          </cell>
          <cell r="J2278">
            <v>41933</v>
          </cell>
          <cell r="K2278">
            <v>30</v>
          </cell>
          <cell r="L2278">
            <v>42005</v>
          </cell>
          <cell r="M2278">
            <v>42369</v>
          </cell>
          <cell r="N2278">
            <v>0</v>
          </cell>
          <cell r="O2278">
            <v>1313</v>
          </cell>
          <cell r="P2278">
            <v>15.8</v>
          </cell>
          <cell r="Q2278">
            <v>13</v>
          </cell>
          <cell r="R2278" t="str">
            <v>S</v>
          </cell>
          <cell r="S2278">
            <v>0</v>
          </cell>
          <cell r="T2278">
            <v>28</v>
          </cell>
          <cell r="U2278">
            <v>1138.93</v>
          </cell>
          <cell r="V2278">
            <v>2453.08</v>
          </cell>
          <cell r="W2278">
            <v>-17</v>
          </cell>
          <cell r="X2278">
            <v>-1489.37</v>
          </cell>
        </row>
        <row r="2279">
          <cell r="A2279">
            <v>2014</v>
          </cell>
          <cell r="B2279">
            <v>9060</v>
          </cell>
          <cell r="C2279" t="str">
            <v>ENI SPA DIVISIONE GAS</v>
          </cell>
          <cell r="D2279">
            <v>41905</v>
          </cell>
          <cell r="E2279" t="str">
            <v xml:space="preserve">1433474721      </v>
          </cell>
          <cell r="F2279">
            <v>41920</v>
          </cell>
          <cell r="G2279">
            <v>73.930000000000007</v>
          </cell>
          <cell r="H2279">
            <v>73.930000000000007</v>
          </cell>
          <cell r="I2279">
            <v>0</v>
          </cell>
          <cell r="J2279">
            <v>41933</v>
          </cell>
          <cell r="K2279">
            <v>30</v>
          </cell>
          <cell r="L2279">
            <v>42005</v>
          </cell>
          <cell r="M2279">
            <v>42369</v>
          </cell>
          <cell r="N2279">
            <v>0</v>
          </cell>
          <cell r="O2279">
            <v>1318</v>
          </cell>
          <cell r="P2279">
            <v>0</v>
          </cell>
          <cell r="Q2279">
            <v>13</v>
          </cell>
          <cell r="R2279" t="str">
            <v>S</v>
          </cell>
          <cell r="S2279">
            <v>0</v>
          </cell>
          <cell r="T2279">
            <v>28</v>
          </cell>
          <cell r="U2279">
            <v>961.09</v>
          </cell>
          <cell r="V2279">
            <v>2070.04</v>
          </cell>
          <cell r="W2279">
            <v>-17</v>
          </cell>
          <cell r="X2279">
            <v>-1256.81</v>
          </cell>
        </row>
        <row r="2280">
          <cell r="A2280">
            <v>2014</v>
          </cell>
          <cell r="B2280">
            <v>9061</v>
          </cell>
          <cell r="C2280" t="str">
            <v>ENI SPA DIVISIONE GAS</v>
          </cell>
          <cell r="D2280">
            <v>41905</v>
          </cell>
          <cell r="E2280" t="str">
            <v xml:space="preserve">1433561042      </v>
          </cell>
          <cell r="F2280">
            <v>41920</v>
          </cell>
          <cell r="G2280">
            <v>38.21</v>
          </cell>
          <cell r="H2280">
            <v>38.21</v>
          </cell>
          <cell r="I2280">
            <v>0</v>
          </cell>
          <cell r="J2280">
            <v>41933</v>
          </cell>
          <cell r="K2280">
            <v>30</v>
          </cell>
          <cell r="L2280">
            <v>42005</v>
          </cell>
          <cell r="M2280">
            <v>42369</v>
          </cell>
          <cell r="N2280">
            <v>0</v>
          </cell>
          <cell r="O2280">
            <v>1318</v>
          </cell>
          <cell r="P2280">
            <v>0</v>
          </cell>
          <cell r="Q2280">
            <v>13</v>
          </cell>
          <cell r="R2280" t="str">
            <v>S</v>
          </cell>
          <cell r="S2280">
            <v>0</v>
          </cell>
          <cell r="T2280">
            <v>28</v>
          </cell>
          <cell r="U2280">
            <v>496.73</v>
          </cell>
          <cell r="V2280">
            <v>1069.8800000000001</v>
          </cell>
          <cell r="W2280">
            <v>-17</v>
          </cell>
          <cell r="X2280">
            <v>-649.57000000000005</v>
          </cell>
        </row>
        <row r="2281">
          <cell r="A2281">
            <v>2014</v>
          </cell>
          <cell r="B2281">
            <v>9062</v>
          </cell>
          <cell r="C2281" t="str">
            <v>ENI SPA DIVISIONE GAS</v>
          </cell>
          <cell r="D2281">
            <v>41905</v>
          </cell>
          <cell r="E2281" t="str">
            <v xml:space="preserve">1433563718      </v>
          </cell>
          <cell r="F2281">
            <v>41920</v>
          </cell>
          <cell r="G2281">
            <v>23.32</v>
          </cell>
          <cell r="H2281">
            <v>23.32</v>
          </cell>
          <cell r="I2281">
            <v>0</v>
          </cell>
          <cell r="J2281">
            <v>41933</v>
          </cell>
          <cell r="K2281">
            <v>30</v>
          </cell>
          <cell r="L2281">
            <v>42005</v>
          </cell>
          <cell r="M2281">
            <v>42369</v>
          </cell>
          <cell r="N2281">
            <v>0</v>
          </cell>
          <cell r="O2281">
            <v>1318</v>
          </cell>
          <cell r="P2281">
            <v>0</v>
          </cell>
          <cell r="Q2281">
            <v>13</v>
          </cell>
          <cell r="R2281" t="str">
            <v>S</v>
          </cell>
          <cell r="S2281">
            <v>0</v>
          </cell>
          <cell r="T2281">
            <v>28</v>
          </cell>
          <cell r="U2281">
            <v>303.16000000000003</v>
          </cell>
          <cell r="V2281">
            <v>652.96</v>
          </cell>
          <cell r="W2281">
            <v>-17</v>
          </cell>
          <cell r="X2281">
            <v>-396.44</v>
          </cell>
        </row>
        <row r="2282">
          <cell r="A2282">
            <v>2014</v>
          </cell>
          <cell r="B2282">
            <v>9064</v>
          </cell>
          <cell r="C2282" t="str">
            <v>L'AUTOINDUSTRIALE SRL</v>
          </cell>
          <cell r="D2282">
            <v>41912</v>
          </cell>
          <cell r="E2282" t="str">
            <v xml:space="preserve">182/A           </v>
          </cell>
          <cell r="F2282">
            <v>41920</v>
          </cell>
          <cell r="G2282">
            <v>34.159999999999997</v>
          </cell>
          <cell r="H2282">
            <v>34.159999999999997</v>
          </cell>
          <cell r="I2282">
            <v>0</v>
          </cell>
          <cell r="J2282">
            <v>41933</v>
          </cell>
          <cell r="K2282">
            <v>30</v>
          </cell>
          <cell r="L2282">
            <v>42005</v>
          </cell>
          <cell r="M2282">
            <v>42369</v>
          </cell>
          <cell r="N2282">
            <v>0</v>
          </cell>
          <cell r="O2282">
            <v>1312</v>
          </cell>
          <cell r="P2282">
            <v>0</v>
          </cell>
          <cell r="Q2282">
            <v>13</v>
          </cell>
          <cell r="R2282" t="str">
            <v>S</v>
          </cell>
          <cell r="S2282">
            <v>0</v>
          </cell>
          <cell r="T2282">
            <v>21</v>
          </cell>
          <cell r="U2282">
            <v>444.08</v>
          </cell>
          <cell r="V2282">
            <v>717.36</v>
          </cell>
          <cell r="W2282">
            <v>-17</v>
          </cell>
          <cell r="X2282">
            <v>-580.72</v>
          </cell>
        </row>
        <row r="2283">
          <cell r="A2283">
            <v>2014</v>
          </cell>
          <cell r="B2283">
            <v>9066</v>
          </cell>
          <cell r="C2283" t="str">
            <v>VIAGGI REBELLATO SNC</v>
          </cell>
          <cell r="D2283">
            <v>41913</v>
          </cell>
          <cell r="E2283" t="str">
            <v xml:space="preserve">243             </v>
          </cell>
          <cell r="F2283">
            <v>41920</v>
          </cell>
          <cell r="G2283">
            <v>11304.43</v>
          </cell>
          <cell r="H2283">
            <v>11304.43</v>
          </cell>
          <cell r="I2283">
            <v>0</v>
          </cell>
          <cell r="J2283">
            <v>41926</v>
          </cell>
          <cell r="K2283">
            <v>30</v>
          </cell>
          <cell r="L2283">
            <v>42005</v>
          </cell>
          <cell r="M2283">
            <v>42369</v>
          </cell>
          <cell r="N2283">
            <v>0</v>
          </cell>
          <cell r="O2283">
            <v>1302</v>
          </cell>
          <cell r="P2283">
            <v>1027.68</v>
          </cell>
          <cell r="Q2283">
            <v>6</v>
          </cell>
          <cell r="R2283" t="str">
            <v>S</v>
          </cell>
          <cell r="S2283">
            <v>0</v>
          </cell>
          <cell r="T2283">
            <v>13</v>
          </cell>
          <cell r="U2283">
            <v>67826.58</v>
          </cell>
          <cell r="V2283">
            <v>146957.59</v>
          </cell>
          <cell r="W2283">
            <v>-24</v>
          </cell>
          <cell r="X2283">
            <v>-271306.32</v>
          </cell>
        </row>
        <row r="2284">
          <cell r="A2284">
            <v>2014</v>
          </cell>
          <cell r="B2284">
            <v>9058</v>
          </cell>
          <cell r="C2284" t="str">
            <v>CASA DI RIPOSO DI CARTIGLIANO</v>
          </cell>
          <cell r="D2284">
            <v>41915</v>
          </cell>
          <cell r="E2284" t="str">
            <v xml:space="preserve">722             </v>
          </cell>
          <cell r="F2284">
            <v>41920</v>
          </cell>
          <cell r="G2284">
            <v>350</v>
          </cell>
          <cell r="H2284">
            <v>350</v>
          </cell>
          <cell r="I2284">
            <v>0</v>
          </cell>
          <cell r="J2284">
            <v>41929</v>
          </cell>
          <cell r="K2284">
            <v>30</v>
          </cell>
          <cell r="L2284">
            <v>42005</v>
          </cell>
          <cell r="M2284">
            <v>42369</v>
          </cell>
          <cell r="N2284">
            <v>0</v>
          </cell>
          <cell r="O2284">
            <v>1582</v>
          </cell>
          <cell r="P2284">
            <v>0</v>
          </cell>
          <cell r="Q2284">
            <v>9</v>
          </cell>
          <cell r="R2284" t="str">
            <v>S</v>
          </cell>
          <cell r="S2284">
            <v>0</v>
          </cell>
          <cell r="T2284">
            <v>14</v>
          </cell>
          <cell r="U2284">
            <v>3150</v>
          </cell>
          <cell r="V2284">
            <v>4900</v>
          </cell>
          <cell r="W2284">
            <v>-21</v>
          </cell>
          <cell r="X2284">
            <v>-7350</v>
          </cell>
        </row>
        <row r="2285">
          <cell r="A2285">
            <v>2014</v>
          </cell>
          <cell r="B2285">
            <v>9067</v>
          </cell>
          <cell r="C2285" t="str">
            <v>INRETE SRL</v>
          </cell>
          <cell r="D2285">
            <v>41912</v>
          </cell>
          <cell r="E2285" t="str">
            <v xml:space="preserve">1200            </v>
          </cell>
          <cell r="F2285">
            <v>41921</v>
          </cell>
          <cell r="G2285">
            <v>45.16</v>
          </cell>
          <cell r="H2285">
            <v>45.16</v>
          </cell>
          <cell r="I2285">
            <v>0</v>
          </cell>
          <cell r="J2285">
            <v>41929</v>
          </cell>
          <cell r="K2285">
            <v>30</v>
          </cell>
          <cell r="L2285">
            <v>42005</v>
          </cell>
          <cell r="M2285">
            <v>42369</v>
          </cell>
          <cell r="N2285">
            <v>0</v>
          </cell>
          <cell r="O2285">
            <v>1332</v>
          </cell>
          <cell r="P2285">
            <v>0</v>
          </cell>
          <cell r="Q2285">
            <v>8</v>
          </cell>
          <cell r="R2285" t="str">
            <v>S</v>
          </cell>
          <cell r="S2285">
            <v>0</v>
          </cell>
          <cell r="T2285">
            <v>17</v>
          </cell>
          <cell r="U2285">
            <v>361.28</v>
          </cell>
          <cell r="V2285">
            <v>767.72</v>
          </cell>
          <cell r="W2285">
            <v>-22</v>
          </cell>
          <cell r="X2285">
            <v>-993.52</v>
          </cell>
        </row>
        <row r="2286">
          <cell r="A2286">
            <v>2014</v>
          </cell>
          <cell r="B2286">
            <v>9069</v>
          </cell>
          <cell r="C2286" t="str">
            <v>OLIVETTI SPA</v>
          </cell>
          <cell r="D2286">
            <v>41912</v>
          </cell>
          <cell r="E2286" t="str">
            <v xml:space="preserve">1134698018      </v>
          </cell>
          <cell r="F2286">
            <v>41921</v>
          </cell>
          <cell r="G2286">
            <v>100.04</v>
          </cell>
          <cell r="H2286">
            <v>100.04</v>
          </cell>
          <cell r="I2286">
            <v>0</v>
          </cell>
          <cell r="J2286">
            <v>41947</v>
          </cell>
          <cell r="K2286">
            <v>30</v>
          </cell>
          <cell r="L2286">
            <v>42005</v>
          </cell>
          <cell r="M2286">
            <v>42369</v>
          </cell>
          <cell r="N2286">
            <v>0</v>
          </cell>
          <cell r="O2286">
            <v>1332</v>
          </cell>
          <cell r="P2286">
            <v>0</v>
          </cell>
          <cell r="Q2286">
            <v>26</v>
          </cell>
          <cell r="R2286" t="str">
            <v>S</v>
          </cell>
          <cell r="S2286">
            <v>0</v>
          </cell>
          <cell r="T2286">
            <v>35</v>
          </cell>
          <cell r="U2286">
            <v>2601.04</v>
          </cell>
          <cell r="V2286">
            <v>3501.4</v>
          </cell>
          <cell r="W2286">
            <v>-4</v>
          </cell>
          <cell r="X2286">
            <v>-400.16</v>
          </cell>
        </row>
        <row r="2287">
          <cell r="A2287">
            <v>2014</v>
          </cell>
          <cell r="B2287">
            <v>9072</v>
          </cell>
          <cell r="C2287" t="str">
            <v>ADELANTE SOC.COOP.SOC.LE ONLUS</v>
          </cell>
          <cell r="D2287">
            <v>41912</v>
          </cell>
          <cell r="E2287" t="str">
            <v xml:space="preserve">337             </v>
          </cell>
          <cell r="F2287">
            <v>41921</v>
          </cell>
          <cell r="G2287">
            <v>705.64</v>
          </cell>
          <cell r="H2287">
            <v>705.64</v>
          </cell>
          <cell r="I2287">
            <v>0</v>
          </cell>
          <cell r="J2287">
            <v>41929</v>
          </cell>
          <cell r="K2287">
            <v>30</v>
          </cell>
          <cell r="L2287">
            <v>42005</v>
          </cell>
          <cell r="M2287">
            <v>42369</v>
          </cell>
          <cell r="N2287">
            <v>0</v>
          </cell>
          <cell r="O2287">
            <v>1582</v>
          </cell>
          <cell r="P2287">
            <v>0</v>
          </cell>
          <cell r="Q2287">
            <v>8</v>
          </cell>
          <cell r="R2287" t="str">
            <v>S</v>
          </cell>
          <cell r="S2287">
            <v>0</v>
          </cell>
          <cell r="T2287">
            <v>17</v>
          </cell>
          <cell r="U2287">
            <v>5645.12</v>
          </cell>
          <cell r="V2287">
            <v>11995.88</v>
          </cell>
          <cell r="W2287">
            <v>-22</v>
          </cell>
          <cell r="X2287">
            <v>-15524.08</v>
          </cell>
        </row>
        <row r="2288">
          <cell r="A2288">
            <v>2014</v>
          </cell>
          <cell r="B2288">
            <v>9073</v>
          </cell>
          <cell r="C2288" t="str">
            <v>ADELANTE SOC.COOP.SOC.LE ONLUS</v>
          </cell>
          <cell r="D2288">
            <v>41912</v>
          </cell>
          <cell r="E2288" t="str">
            <v xml:space="preserve">335             </v>
          </cell>
          <cell r="F2288">
            <v>41921</v>
          </cell>
          <cell r="G2288">
            <v>1163.24</v>
          </cell>
          <cell r="H2288">
            <v>1163.24</v>
          </cell>
          <cell r="I2288">
            <v>0</v>
          </cell>
          <cell r="J2288">
            <v>41929</v>
          </cell>
          <cell r="K2288">
            <v>30</v>
          </cell>
          <cell r="L2288">
            <v>42005</v>
          </cell>
          <cell r="M2288">
            <v>42369</v>
          </cell>
          <cell r="N2288">
            <v>0</v>
          </cell>
          <cell r="O2288">
            <v>1582</v>
          </cell>
          <cell r="P2288">
            <v>0</v>
          </cell>
          <cell r="Q2288">
            <v>8</v>
          </cell>
          <cell r="R2288" t="str">
            <v>S</v>
          </cell>
          <cell r="S2288">
            <v>0</v>
          </cell>
          <cell r="T2288">
            <v>17</v>
          </cell>
          <cell r="U2288">
            <v>9305.92</v>
          </cell>
          <cell r="V2288">
            <v>19775.080000000002</v>
          </cell>
          <cell r="W2288">
            <v>-22</v>
          </cell>
          <cell r="X2288">
            <v>-25591.279999999999</v>
          </cell>
        </row>
        <row r="2289">
          <cell r="A2289">
            <v>2014</v>
          </cell>
          <cell r="B2289">
            <v>9075</v>
          </cell>
          <cell r="C2289" t="str">
            <v>BRENTA LAVORI SRL</v>
          </cell>
          <cell r="D2289">
            <v>41912</v>
          </cell>
          <cell r="E2289" t="str">
            <v xml:space="preserve">69              </v>
          </cell>
          <cell r="F2289">
            <v>41921</v>
          </cell>
          <cell r="G2289">
            <v>1745.64</v>
          </cell>
          <cell r="H2289">
            <v>1745.64</v>
          </cell>
          <cell r="I2289">
            <v>0</v>
          </cell>
          <cell r="J2289">
            <v>41935</v>
          </cell>
          <cell r="K2289">
            <v>30</v>
          </cell>
          <cell r="L2289">
            <v>42005</v>
          </cell>
          <cell r="M2289">
            <v>42369</v>
          </cell>
          <cell r="N2289">
            <v>0</v>
          </cell>
          <cell r="O2289">
            <v>1210</v>
          </cell>
          <cell r="P2289">
            <v>0</v>
          </cell>
          <cell r="Q2289">
            <v>14</v>
          </cell>
          <cell r="R2289" t="str">
            <v>S</v>
          </cell>
          <cell r="S2289">
            <v>0</v>
          </cell>
          <cell r="T2289">
            <v>23</v>
          </cell>
          <cell r="U2289">
            <v>24438.959999999999</v>
          </cell>
          <cell r="V2289">
            <v>40149.72</v>
          </cell>
          <cell r="W2289">
            <v>-16</v>
          </cell>
          <cell r="X2289">
            <v>-27930.240000000002</v>
          </cell>
        </row>
        <row r="2290">
          <cell r="A2290">
            <v>2014</v>
          </cell>
          <cell r="B2290">
            <v>9070</v>
          </cell>
          <cell r="C2290" t="str">
            <v>Associazione I.E.S.S.</v>
          </cell>
          <cell r="D2290">
            <v>41913</v>
          </cell>
          <cell r="E2290" t="str">
            <v xml:space="preserve">24              </v>
          </cell>
          <cell r="F2290">
            <v>41921</v>
          </cell>
          <cell r="G2290">
            <v>2303.2800000000002</v>
          </cell>
          <cell r="H2290">
            <v>2303.2800000000002</v>
          </cell>
          <cell r="I2290">
            <v>0</v>
          </cell>
          <cell r="J2290">
            <v>41929</v>
          </cell>
          <cell r="K2290">
            <v>30</v>
          </cell>
          <cell r="L2290">
            <v>42005</v>
          </cell>
          <cell r="M2290">
            <v>42369</v>
          </cell>
          <cell r="N2290">
            <v>0</v>
          </cell>
          <cell r="O2290">
            <v>1582</v>
          </cell>
          <cell r="P2290">
            <v>0</v>
          </cell>
          <cell r="Q2290">
            <v>8</v>
          </cell>
          <cell r="R2290" t="str">
            <v>S</v>
          </cell>
          <cell r="S2290">
            <v>0</v>
          </cell>
          <cell r="T2290">
            <v>16</v>
          </cell>
          <cell r="U2290">
            <v>18426.240000000002</v>
          </cell>
          <cell r="V2290">
            <v>36852.480000000003</v>
          </cell>
          <cell r="W2290">
            <v>-22</v>
          </cell>
          <cell r="X2290">
            <v>-50672.160000000003</v>
          </cell>
        </row>
        <row r="2291">
          <cell r="A2291">
            <v>2014</v>
          </cell>
          <cell r="B2291">
            <v>9071</v>
          </cell>
          <cell r="C2291" t="str">
            <v>Associazione I.E.S.S.</v>
          </cell>
          <cell r="D2291">
            <v>41913</v>
          </cell>
          <cell r="E2291" t="str">
            <v xml:space="preserve">25              </v>
          </cell>
          <cell r="F2291">
            <v>41921</v>
          </cell>
          <cell r="G2291">
            <v>2092.94</v>
          </cell>
          <cell r="H2291">
            <v>2092.94</v>
          </cell>
          <cell r="I2291">
            <v>0</v>
          </cell>
          <cell r="J2291">
            <v>41929</v>
          </cell>
          <cell r="K2291">
            <v>30</v>
          </cell>
          <cell r="L2291">
            <v>42005</v>
          </cell>
          <cell r="M2291">
            <v>42369</v>
          </cell>
          <cell r="N2291">
            <v>0</v>
          </cell>
          <cell r="O2291">
            <v>1582</v>
          </cell>
          <cell r="P2291">
            <v>0</v>
          </cell>
          <cell r="Q2291">
            <v>8</v>
          </cell>
          <cell r="R2291" t="str">
            <v>S</v>
          </cell>
          <cell r="S2291">
            <v>0</v>
          </cell>
          <cell r="T2291">
            <v>16</v>
          </cell>
          <cell r="U2291">
            <v>16743.52</v>
          </cell>
          <cell r="V2291">
            <v>33487.040000000001</v>
          </cell>
          <cell r="W2291">
            <v>-22</v>
          </cell>
          <cell r="X2291">
            <v>-46044.68</v>
          </cell>
        </row>
        <row r="2292">
          <cell r="A2292">
            <v>2014</v>
          </cell>
          <cell r="B2292">
            <v>9077</v>
          </cell>
          <cell r="C2292" t="str">
            <v>FRANCESCHINI RENATO</v>
          </cell>
          <cell r="D2292">
            <v>41894</v>
          </cell>
          <cell r="E2292" t="str">
            <v xml:space="preserve">436             </v>
          </cell>
          <cell r="F2292">
            <v>41922</v>
          </cell>
          <cell r="G2292">
            <v>461.75</v>
          </cell>
          <cell r="H2292">
            <v>461.75</v>
          </cell>
          <cell r="I2292">
            <v>0</v>
          </cell>
          <cell r="J2292">
            <v>41933</v>
          </cell>
          <cell r="K2292">
            <v>30</v>
          </cell>
          <cell r="L2292">
            <v>42005</v>
          </cell>
          <cell r="M2292">
            <v>42369</v>
          </cell>
          <cell r="N2292">
            <v>0</v>
          </cell>
          <cell r="O2292">
            <v>1313</v>
          </cell>
          <cell r="P2292">
            <v>0</v>
          </cell>
          <cell r="Q2292">
            <v>11</v>
          </cell>
          <cell r="R2292" t="str">
            <v>S</v>
          </cell>
          <cell r="S2292">
            <v>0</v>
          </cell>
          <cell r="T2292">
            <v>39</v>
          </cell>
          <cell r="U2292">
            <v>5079.25</v>
          </cell>
          <cell r="V2292">
            <v>18008.25</v>
          </cell>
          <cell r="W2292">
            <v>-19</v>
          </cell>
          <cell r="X2292">
            <v>-8773.25</v>
          </cell>
        </row>
        <row r="2293">
          <cell r="A2293">
            <v>2014</v>
          </cell>
          <cell r="B2293">
            <v>9076</v>
          </cell>
          <cell r="C2293" t="str">
            <v>T.E.S. SPA</v>
          </cell>
          <cell r="D2293">
            <v>41912</v>
          </cell>
          <cell r="E2293" t="str">
            <v xml:space="preserve">634             </v>
          </cell>
          <cell r="F2293">
            <v>41922</v>
          </cell>
          <cell r="G2293">
            <v>185.44</v>
          </cell>
          <cell r="H2293">
            <v>185.44</v>
          </cell>
          <cell r="I2293">
            <v>0</v>
          </cell>
          <cell r="J2293">
            <v>41933</v>
          </cell>
          <cell r="K2293">
            <v>30</v>
          </cell>
          <cell r="L2293">
            <v>42005</v>
          </cell>
          <cell r="M2293">
            <v>42369</v>
          </cell>
          <cell r="N2293">
            <v>0</v>
          </cell>
          <cell r="O2293">
            <v>2502</v>
          </cell>
          <cell r="P2293">
            <v>0</v>
          </cell>
          <cell r="Q2293">
            <v>11</v>
          </cell>
          <cell r="R2293" t="str">
            <v>S</v>
          </cell>
          <cell r="S2293">
            <v>0</v>
          </cell>
          <cell r="T2293">
            <v>21</v>
          </cell>
          <cell r="U2293">
            <v>2039.84</v>
          </cell>
          <cell r="V2293">
            <v>3894.24</v>
          </cell>
          <cell r="W2293">
            <v>-19</v>
          </cell>
          <cell r="X2293">
            <v>-3523.36</v>
          </cell>
        </row>
        <row r="2294">
          <cell r="A2294">
            <v>2014</v>
          </cell>
          <cell r="B2294">
            <v>9078</v>
          </cell>
          <cell r="C2294" t="str">
            <v>FRANCESCHINI RENATO</v>
          </cell>
          <cell r="D2294">
            <v>41912</v>
          </cell>
          <cell r="E2294" t="str">
            <v xml:space="preserve">469             </v>
          </cell>
          <cell r="F2294">
            <v>41922</v>
          </cell>
          <cell r="G2294">
            <v>615.66</v>
          </cell>
          <cell r="H2294">
            <v>615.66</v>
          </cell>
          <cell r="I2294">
            <v>0</v>
          </cell>
          <cell r="J2294">
            <v>41933</v>
          </cell>
          <cell r="K2294">
            <v>30</v>
          </cell>
          <cell r="L2294">
            <v>42005</v>
          </cell>
          <cell r="M2294">
            <v>42369</v>
          </cell>
          <cell r="N2294">
            <v>0</v>
          </cell>
          <cell r="O2294">
            <v>1313</v>
          </cell>
          <cell r="P2294">
            <v>0</v>
          </cell>
          <cell r="Q2294">
            <v>11</v>
          </cell>
          <cell r="R2294" t="str">
            <v>S</v>
          </cell>
          <cell r="S2294">
            <v>0</v>
          </cell>
          <cell r="T2294">
            <v>21</v>
          </cell>
          <cell r="U2294">
            <v>6772.26</v>
          </cell>
          <cell r="V2294">
            <v>12928.86</v>
          </cell>
          <cell r="W2294">
            <v>-19</v>
          </cell>
          <cell r="X2294">
            <v>-11697.54</v>
          </cell>
        </row>
        <row r="2295">
          <cell r="A2295">
            <v>2014</v>
          </cell>
          <cell r="B2295">
            <v>9086</v>
          </cell>
          <cell r="C2295" t="str">
            <v>CENTRO ANZIANI VILLA ALDINA</v>
          </cell>
          <cell r="D2295">
            <v>41920</v>
          </cell>
          <cell r="E2295" t="str">
            <v xml:space="preserve">776             </v>
          </cell>
          <cell r="F2295">
            <v>41922</v>
          </cell>
          <cell r="G2295">
            <v>2960.5</v>
          </cell>
          <cell r="H2295">
            <v>2960.5</v>
          </cell>
          <cell r="I2295">
            <v>0</v>
          </cell>
          <cell r="J2295">
            <v>41929</v>
          </cell>
          <cell r="K2295">
            <v>30</v>
          </cell>
          <cell r="L2295">
            <v>42005</v>
          </cell>
          <cell r="M2295">
            <v>42369</v>
          </cell>
          <cell r="N2295">
            <v>0</v>
          </cell>
          <cell r="O2295">
            <v>1582</v>
          </cell>
          <cell r="P2295">
            <v>0</v>
          </cell>
          <cell r="Q2295">
            <v>7</v>
          </cell>
          <cell r="R2295" t="str">
            <v>S</v>
          </cell>
          <cell r="S2295">
            <v>0</v>
          </cell>
          <cell r="T2295">
            <v>9</v>
          </cell>
          <cell r="U2295">
            <v>20723.5</v>
          </cell>
          <cell r="V2295">
            <v>26644.5</v>
          </cell>
          <cell r="W2295">
            <v>-23</v>
          </cell>
          <cell r="X2295">
            <v>-68091.5</v>
          </cell>
        </row>
        <row r="2296">
          <cell r="A2296">
            <v>2014</v>
          </cell>
          <cell r="B2296">
            <v>9113</v>
          </cell>
          <cell r="C2296" t="str">
            <v>ING LEASE SPA</v>
          </cell>
          <cell r="D2296">
            <v>41667</v>
          </cell>
          <cell r="E2296" t="str">
            <v xml:space="preserve">14003442        </v>
          </cell>
          <cell r="F2296">
            <v>41681</v>
          </cell>
          <cell r="G2296">
            <v>58.78</v>
          </cell>
          <cell r="H2296">
            <v>58.78</v>
          </cell>
          <cell r="I2296">
            <v>0</v>
          </cell>
          <cell r="J2296">
            <v>41926</v>
          </cell>
          <cell r="K2296">
            <v>30</v>
          </cell>
          <cell r="L2296">
            <v>42005</v>
          </cell>
          <cell r="M2296">
            <v>42369</v>
          </cell>
          <cell r="N2296">
            <v>0</v>
          </cell>
          <cell r="O2296">
            <v>3324</v>
          </cell>
          <cell r="P2296">
            <v>0</v>
          </cell>
          <cell r="Q2296">
            <v>245</v>
          </cell>
          <cell r="R2296" t="str">
            <v>S</v>
          </cell>
          <cell r="S2296">
            <v>0</v>
          </cell>
          <cell r="T2296">
            <v>259</v>
          </cell>
          <cell r="U2296">
            <v>14401.1</v>
          </cell>
          <cell r="V2296">
            <v>15224.02</v>
          </cell>
          <cell r="W2296">
            <v>215</v>
          </cell>
          <cell r="X2296">
            <v>12637.7</v>
          </cell>
        </row>
        <row r="2297">
          <cell r="A2297">
            <v>2014</v>
          </cell>
          <cell r="B2297">
            <v>9114</v>
          </cell>
          <cell r="C2297" t="str">
            <v>ING LEASE SPA</v>
          </cell>
          <cell r="D2297">
            <v>41667</v>
          </cell>
          <cell r="E2297" t="str">
            <v xml:space="preserve">14003443        </v>
          </cell>
          <cell r="F2297">
            <v>41681</v>
          </cell>
          <cell r="G2297">
            <v>62.94</v>
          </cell>
          <cell r="H2297">
            <v>62.94</v>
          </cell>
          <cell r="I2297">
            <v>0</v>
          </cell>
          <cell r="J2297">
            <v>41926</v>
          </cell>
          <cell r="K2297">
            <v>30</v>
          </cell>
          <cell r="L2297">
            <v>42005</v>
          </cell>
          <cell r="M2297">
            <v>42369</v>
          </cell>
          <cell r="N2297">
            <v>0</v>
          </cell>
          <cell r="O2297">
            <v>3324</v>
          </cell>
          <cell r="P2297">
            <v>0</v>
          </cell>
          <cell r="Q2297">
            <v>245</v>
          </cell>
          <cell r="R2297" t="str">
            <v>S</v>
          </cell>
          <cell r="S2297">
            <v>0</v>
          </cell>
          <cell r="T2297">
            <v>259</v>
          </cell>
          <cell r="U2297">
            <v>15420.3</v>
          </cell>
          <cell r="V2297">
            <v>16301.46</v>
          </cell>
          <cell r="W2297">
            <v>215</v>
          </cell>
          <cell r="X2297">
            <v>13532.1</v>
          </cell>
        </row>
        <row r="2298">
          <cell r="A2298">
            <v>2014</v>
          </cell>
          <cell r="B2298">
            <v>9115</v>
          </cell>
          <cell r="C2298" t="str">
            <v>ING LEASE SPA</v>
          </cell>
          <cell r="D2298">
            <v>41667</v>
          </cell>
          <cell r="E2298" t="str">
            <v xml:space="preserve">14003444        </v>
          </cell>
          <cell r="F2298">
            <v>41681</v>
          </cell>
          <cell r="G2298">
            <v>408.68</v>
          </cell>
          <cell r="H2298">
            <v>340.3</v>
          </cell>
          <cell r="I2298">
            <v>0</v>
          </cell>
          <cell r="J2298">
            <v>41926</v>
          </cell>
          <cell r="K2298">
            <v>30</v>
          </cell>
          <cell r="L2298">
            <v>42005</v>
          </cell>
          <cell r="M2298">
            <v>42369</v>
          </cell>
          <cell r="N2298">
            <v>0</v>
          </cell>
          <cell r="O2298">
            <v>3324</v>
          </cell>
          <cell r="P2298">
            <v>0</v>
          </cell>
          <cell r="Q2298">
            <v>0</v>
          </cell>
          <cell r="R2298" t="str">
            <v>N</v>
          </cell>
          <cell r="S2298">
            <v>68.38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</row>
        <row r="2299">
          <cell r="A2299">
            <v>2014</v>
          </cell>
          <cell r="B2299">
            <v>9118</v>
          </cell>
          <cell r="C2299" t="str">
            <v>ENI S.P.A.</v>
          </cell>
          <cell r="D2299">
            <v>41912</v>
          </cell>
          <cell r="E2299" t="str">
            <v xml:space="preserve">29862874        </v>
          </cell>
          <cell r="F2299">
            <v>41925</v>
          </cell>
          <cell r="G2299">
            <v>1464.57</v>
          </cell>
          <cell r="H2299">
            <v>1464.57</v>
          </cell>
          <cell r="I2299">
            <v>0</v>
          </cell>
          <cell r="J2299">
            <v>41961</v>
          </cell>
          <cell r="K2299">
            <v>30</v>
          </cell>
          <cell r="L2299">
            <v>42005</v>
          </cell>
          <cell r="M2299">
            <v>42369</v>
          </cell>
          <cell r="N2299">
            <v>0</v>
          </cell>
          <cell r="O2299">
            <v>1202</v>
          </cell>
          <cell r="P2299">
            <v>261.02999999999997</v>
          </cell>
          <cell r="Q2299">
            <v>36</v>
          </cell>
          <cell r="R2299" t="str">
            <v>S</v>
          </cell>
          <cell r="S2299">
            <v>0</v>
          </cell>
          <cell r="T2299">
            <v>49</v>
          </cell>
          <cell r="U2299">
            <v>52724.52</v>
          </cell>
          <cell r="V2299">
            <v>71763.929999999993</v>
          </cell>
          <cell r="W2299">
            <v>6</v>
          </cell>
          <cell r="X2299">
            <v>8787.42</v>
          </cell>
        </row>
        <row r="2300">
          <cell r="A2300">
            <v>2014</v>
          </cell>
          <cell r="B2300">
            <v>9120</v>
          </cell>
          <cell r="C2300" t="str">
            <v>BORDIGNON GIOVANNI CARLO</v>
          </cell>
          <cell r="D2300">
            <v>41912</v>
          </cell>
          <cell r="E2300" t="str">
            <v xml:space="preserve">201             </v>
          </cell>
          <cell r="F2300">
            <v>41926</v>
          </cell>
          <cell r="G2300">
            <v>883.83</v>
          </cell>
          <cell r="H2300">
            <v>883.83</v>
          </cell>
          <cell r="I2300">
            <v>0</v>
          </cell>
          <cell r="J2300">
            <v>41933</v>
          </cell>
          <cell r="K2300">
            <v>30</v>
          </cell>
          <cell r="L2300">
            <v>42005</v>
          </cell>
          <cell r="M2300">
            <v>42369</v>
          </cell>
          <cell r="N2300">
            <v>0</v>
          </cell>
          <cell r="O2300">
            <v>1210</v>
          </cell>
          <cell r="P2300">
            <v>159.38</v>
          </cell>
          <cell r="Q2300">
            <v>7</v>
          </cell>
          <cell r="R2300" t="str">
            <v>S</v>
          </cell>
          <cell r="S2300">
            <v>0</v>
          </cell>
          <cell r="T2300">
            <v>21</v>
          </cell>
          <cell r="U2300">
            <v>6186.81</v>
          </cell>
          <cell r="V2300">
            <v>18560.43</v>
          </cell>
          <cell r="W2300">
            <v>-23</v>
          </cell>
          <cell r="X2300">
            <v>-20328.09</v>
          </cell>
        </row>
        <row r="2301">
          <cell r="A2301">
            <v>2014</v>
          </cell>
          <cell r="B2301">
            <v>9121</v>
          </cell>
          <cell r="C2301" t="str">
            <v>Cartolibreria BellÃ² Snc</v>
          </cell>
          <cell r="D2301">
            <v>41922</v>
          </cell>
          <cell r="E2301" t="str">
            <v xml:space="preserve">10              </v>
          </cell>
          <cell r="F2301">
            <v>41927</v>
          </cell>
          <cell r="G2301">
            <v>42.26</v>
          </cell>
          <cell r="H2301">
            <v>42.26</v>
          </cell>
          <cell r="I2301">
            <v>0</v>
          </cell>
          <cell r="J2301">
            <v>41935</v>
          </cell>
          <cell r="K2301">
            <v>30</v>
          </cell>
          <cell r="L2301">
            <v>42005</v>
          </cell>
          <cell r="M2301">
            <v>42369</v>
          </cell>
          <cell r="N2301">
            <v>0</v>
          </cell>
          <cell r="O2301">
            <v>1583</v>
          </cell>
          <cell r="P2301">
            <v>0</v>
          </cell>
          <cell r="Q2301">
            <v>8</v>
          </cell>
          <cell r="R2301" t="str">
            <v>S</v>
          </cell>
          <cell r="S2301">
            <v>0</v>
          </cell>
          <cell r="T2301">
            <v>13</v>
          </cell>
          <cell r="U2301">
            <v>338.08</v>
          </cell>
          <cell r="V2301">
            <v>549.38</v>
          </cell>
          <cell r="W2301">
            <v>-22</v>
          </cell>
          <cell r="X2301">
            <v>-929.72</v>
          </cell>
        </row>
        <row r="2302">
          <cell r="A2302">
            <v>2014</v>
          </cell>
          <cell r="B2302">
            <v>9134</v>
          </cell>
          <cell r="C2302" t="str">
            <v>BIZZOTTO MARIANO E FIGLI S.R.L</v>
          </cell>
          <cell r="D2302">
            <v>41912</v>
          </cell>
          <cell r="E2302" t="str">
            <v xml:space="preserve">106             </v>
          </cell>
          <cell r="F2302">
            <v>41929</v>
          </cell>
          <cell r="G2302">
            <v>404.49</v>
          </cell>
          <cell r="H2302">
            <v>404.49</v>
          </cell>
          <cell r="I2302">
            <v>0</v>
          </cell>
          <cell r="J2302">
            <v>41942</v>
          </cell>
          <cell r="K2302">
            <v>30</v>
          </cell>
          <cell r="L2302">
            <v>42005</v>
          </cell>
          <cell r="M2302">
            <v>42369</v>
          </cell>
          <cell r="N2302">
            <v>0</v>
          </cell>
          <cell r="O2302">
            <v>1313</v>
          </cell>
          <cell r="P2302">
            <v>72.94</v>
          </cell>
          <cell r="Q2302">
            <v>13</v>
          </cell>
          <cell r="R2302" t="str">
            <v>S</v>
          </cell>
          <cell r="S2302">
            <v>0</v>
          </cell>
          <cell r="T2302">
            <v>30</v>
          </cell>
          <cell r="U2302">
            <v>5258.37</v>
          </cell>
          <cell r="V2302">
            <v>12134.7</v>
          </cell>
          <cell r="W2302">
            <v>-17</v>
          </cell>
          <cell r="X2302">
            <v>-6876.33</v>
          </cell>
        </row>
        <row r="2303">
          <cell r="A2303">
            <v>2014</v>
          </cell>
          <cell r="B2303">
            <v>9128</v>
          </cell>
          <cell r="C2303" t="str">
            <v>CENTO COSE SAS</v>
          </cell>
          <cell r="D2303">
            <v>41920</v>
          </cell>
          <cell r="E2303" t="str">
            <v xml:space="preserve">3               </v>
          </cell>
          <cell r="F2303">
            <v>41929</v>
          </cell>
          <cell r="G2303">
            <v>42.26</v>
          </cell>
          <cell r="H2303">
            <v>42.26</v>
          </cell>
          <cell r="I2303">
            <v>0</v>
          </cell>
          <cell r="J2303">
            <v>41935</v>
          </cell>
          <cell r="K2303">
            <v>30</v>
          </cell>
          <cell r="L2303">
            <v>42005</v>
          </cell>
          <cell r="M2303">
            <v>42369</v>
          </cell>
          <cell r="N2303">
            <v>0</v>
          </cell>
          <cell r="O2303">
            <v>1583</v>
          </cell>
          <cell r="P2303">
            <v>0</v>
          </cell>
          <cell r="Q2303">
            <v>6</v>
          </cell>
          <cell r="R2303" t="str">
            <v>S</v>
          </cell>
          <cell r="S2303">
            <v>0</v>
          </cell>
          <cell r="T2303">
            <v>15</v>
          </cell>
          <cell r="U2303">
            <v>253.56</v>
          </cell>
          <cell r="V2303">
            <v>633.9</v>
          </cell>
          <cell r="W2303">
            <v>-24</v>
          </cell>
          <cell r="X2303">
            <v>-1014.24</v>
          </cell>
        </row>
        <row r="2304">
          <cell r="A2304">
            <v>2014</v>
          </cell>
          <cell r="B2304">
            <v>9127</v>
          </cell>
          <cell r="C2304" t="str">
            <v>EASYPROMO SNC</v>
          </cell>
          <cell r="D2304">
            <v>41925</v>
          </cell>
          <cell r="E2304" t="str">
            <v xml:space="preserve">294             </v>
          </cell>
          <cell r="F2304">
            <v>41929</v>
          </cell>
          <cell r="G2304">
            <v>85.4</v>
          </cell>
          <cell r="H2304">
            <v>85.4</v>
          </cell>
          <cell r="I2304">
            <v>0</v>
          </cell>
          <cell r="J2304">
            <v>41935</v>
          </cell>
          <cell r="K2304">
            <v>30</v>
          </cell>
          <cell r="L2304">
            <v>42005</v>
          </cell>
          <cell r="M2304">
            <v>42369</v>
          </cell>
          <cell r="N2304">
            <v>0</v>
          </cell>
          <cell r="O2304">
            <v>1324</v>
          </cell>
          <cell r="P2304">
            <v>15.4</v>
          </cell>
          <cell r="Q2304">
            <v>6</v>
          </cell>
          <cell r="R2304" t="str">
            <v>S</v>
          </cell>
          <cell r="S2304">
            <v>0</v>
          </cell>
          <cell r="T2304">
            <v>10</v>
          </cell>
          <cell r="U2304">
            <v>512.4</v>
          </cell>
          <cell r="V2304">
            <v>854</v>
          </cell>
          <cell r="W2304">
            <v>-24</v>
          </cell>
          <cell r="X2304">
            <v>-2049.6</v>
          </cell>
        </row>
        <row r="2305">
          <cell r="A2305">
            <v>2014</v>
          </cell>
          <cell r="B2305">
            <v>9129</v>
          </cell>
          <cell r="C2305" t="str">
            <v>Telecom Italia Digital Solutions spa</v>
          </cell>
          <cell r="D2305">
            <v>41926</v>
          </cell>
          <cell r="E2305" t="str">
            <v xml:space="preserve">16415           </v>
          </cell>
          <cell r="F2305">
            <v>41929</v>
          </cell>
          <cell r="G2305">
            <v>265.95</v>
          </cell>
          <cell r="H2305">
            <v>76.45</v>
          </cell>
          <cell r="I2305">
            <v>0</v>
          </cell>
          <cell r="J2305">
            <v>41935</v>
          </cell>
          <cell r="K2305">
            <v>30</v>
          </cell>
          <cell r="L2305">
            <v>42005</v>
          </cell>
          <cell r="M2305">
            <v>42369</v>
          </cell>
          <cell r="N2305">
            <v>0</v>
          </cell>
          <cell r="O2305">
            <v>1315</v>
          </cell>
          <cell r="P2305">
            <v>47.96</v>
          </cell>
          <cell r="Q2305">
            <v>0</v>
          </cell>
          <cell r="R2305" t="str">
            <v>N</v>
          </cell>
          <cell r="S2305">
            <v>141.54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</row>
        <row r="2306">
          <cell r="A2306">
            <v>2014</v>
          </cell>
          <cell r="B2306">
            <v>9129</v>
          </cell>
          <cell r="C2306" t="str">
            <v>Telecom Italia Digital Solutions spa</v>
          </cell>
          <cell r="D2306">
            <v>41926</v>
          </cell>
          <cell r="E2306" t="str">
            <v xml:space="preserve">16415           </v>
          </cell>
          <cell r="F2306">
            <v>41929</v>
          </cell>
          <cell r="G2306">
            <v>265.95</v>
          </cell>
          <cell r="H2306">
            <v>189.5</v>
          </cell>
          <cell r="I2306">
            <v>0</v>
          </cell>
          <cell r="J2306">
            <v>41935</v>
          </cell>
          <cell r="K2306">
            <v>30</v>
          </cell>
          <cell r="L2306">
            <v>42005</v>
          </cell>
          <cell r="M2306">
            <v>42369</v>
          </cell>
          <cell r="N2306">
            <v>0</v>
          </cell>
          <cell r="O2306">
            <v>1316</v>
          </cell>
          <cell r="P2306">
            <v>47.96</v>
          </cell>
          <cell r="Q2306">
            <v>0</v>
          </cell>
          <cell r="R2306" t="str">
            <v>N</v>
          </cell>
          <cell r="S2306">
            <v>28.49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</row>
        <row r="2307">
          <cell r="A2307">
            <v>2014</v>
          </cell>
          <cell r="B2307">
            <v>9131</v>
          </cell>
          <cell r="C2307" t="str">
            <v>PUNTO &amp; VIRGOLA DI BONATO</v>
          </cell>
          <cell r="D2307">
            <v>41926</v>
          </cell>
          <cell r="E2307" t="str">
            <v xml:space="preserve">45              </v>
          </cell>
          <cell r="F2307">
            <v>41929</v>
          </cell>
          <cell r="G2307">
            <v>136.51</v>
          </cell>
          <cell r="H2307">
            <v>116.97</v>
          </cell>
          <cell r="I2307">
            <v>0</v>
          </cell>
          <cell r="J2307">
            <v>41943</v>
          </cell>
          <cell r="K2307">
            <v>30</v>
          </cell>
          <cell r="L2307">
            <v>42005</v>
          </cell>
          <cell r="M2307">
            <v>42369</v>
          </cell>
          <cell r="N2307">
            <v>0</v>
          </cell>
          <cell r="O2307">
            <v>1583</v>
          </cell>
          <cell r="P2307">
            <v>0</v>
          </cell>
          <cell r="Q2307">
            <v>0</v>
          </cell>
          <cell r="R2307" t="str">
            <v>N</v>
          </cell>
          <cell r="S2307">
            <v>19.54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</row>
        <row r="2308">
          <cell r="A2308">
            <v>2014</v>
          </cell>
          <cell r="B2308">
            <v>9132</v>
          </cell>
          <cell r="C2308" t="str">
            <v>LIBRERIA PALAZZO ROBERTI</v>
          </cell>
          <cell r="D2308">
            <v>41928</v>
          </cell>
          <cell r="E2308" t="str">
            <v xml:space="preserve">11196           </v>
          </cell>
          <cell r="F2308">
            <v>41929</v>
          </cell>
          <cell r="G2308">
            <v>772.47</v>
          </cell>
          <cell r="H2308">
            <v>772.47</v>
          </cell>
          <cell r="I2308">
            <v>0</v>
          </cell>
          <cell r="J2308">
            <v>41935</v>
          </cell>
          <cell r="K2308">
            <v>30</v>
          </cell>
          <cell r="L2308">
            <v>42005</v>
          </cell>
          <cell r="M2308">
            <v>42369</v>
          </cell>
          <cell r="N2308">
            <v>0</v>
          </cell>
          <cell r="O2308">
            <v>1210</v>
          </cell>
          <cell r="P2308">
            <v>0</v>
          </cell>
          <cell r="Q2308">
            <v>6</v>
          </cell>
          <cell r="R2308" t="str">
            <v>S</v>
          </cell>
          <cell r="S2308">
            <v>0</v>
          </cell>
          <cell r="T2308">
            <v>7</v>
          </cell>
          <cell r="U2308">
            <v>4634.82</v>
          </cell>
          <cell r="V2308">
            <v>5407.29</v>
          </cell>
          <cell r="W2308">
            <v>-24</v>
          </cell>
          <cell r="X2308">
            <v>-18539.28</v>
          </cell>
        </row>
        <row r="2309">
          <cell r="A2309">
            <v>2014</v>
          </cell>
          <cell r="B2309">
            <v>9133</v>
          </cell>
          <cell r="C2309" t="str">
            <v>LINDA DI ANDRIOLO VLADIMIRO</v>
          </cell>
          <cell r="D2309">
            <v>41929</v>
          </cell>
          <cell r="E2309" t="str">
            <v xml:space="preserve">782             </v>
          </cell>
          <cell r="F2309">
            <v>41929</v>
          </cell>
          <cell r="G2309">
            <v>173.24</v>
          </cell>
          <cell r="H2309">
            <v>173.24</v>
          </cell>
          <cell r="I2309">
            <v>0</v>
          </cell>
          <cell r="J2309">
            <v>41935</v>
          </cell>
          <cell r="K2309">
            <v>30</v>
          </cell>
          <cell r="L2309">
            <v>42005</v>
          </cell>
          <cell r="M2309">
            <v>42369</v>
          </cell>
          <cell r="N2309">
            <v>0</v>
          </cell>
          <cell r="O2309">
            <v>1206</v>
          </cell>
          <cell r="P2309">
            <v>31.24</v>
          </cell>
          <cell r="Q2309">
            <v>6</v>
          </cell>
          <cell r="R2309" t="str">
            <v>S</v>
          </cell>
          <cell r="S2309">
            <v>0</v>
          </cell>
          <cell r="T2309">
            <v>6</v>
          </cell>
          <cell r="U2309">
            <v>1039.44</v>
          </cell>
          <cell r="V2309">
            <v>1039.44</v>
          </cell>
          <cell r="W2309">
            <v>-24</v>
          </cell>
          <cell r="X2309">
            <v>-4157.76</v>
          </cell>
        </row>
        <row r="2310">
          <cell r="A2310">
            <v>2014</v>
          </cell>
          <cell r="B2310">
            <v>9135</v>
          </cell>
          <cell r="C2310" t="str">
            <v>VIASANTI LINO</v>
          </cell>
          <cell r="D2310">
            <v>41929</v>
          </cell>
          <cell r="E2310" t="str">
            <v xml:space="preserve">604             </v>
          </cell>
          <cell r="F2310">
            <v>41929</v>
          </cell>
          <cell r="G2310">
            <v>2698.52</v>
          </cell>
          <cell r="H2310">
            <v>2698.52</v>
          </cell>
          <cell r="I2310">
            <v>0</v>
          </cell>
          <cell r="J2310">
            <v>41935</v>
          </cell>
          <cell r="K2310">
            <v>30</v>
          </cell>
          <cell r="L2310">
            <v>42005</v>
          </cell>
          <cell r="M2310">
            <v>42369</v>
          </cell>
          <cell r="N2310">
            <v>0</v>
          </cell>
          <cell r="O2310">
            <v>1312</v>
          </cell>
          <cell r="P2310">
            <v>481.54</v>
          </cell>
          <cell r="Q2310">
            <v>6</v>
          </cell>
          <cell r="R2310" t="str">
            <v>S</v>
          </cell>
          <cell r="S2310">
            <v>0</v>
          </cell>
          <cell r="T2310">
            <v>6</v>
          </cell>
          <cell r="U2310">
            <v>16191.12</v>
          </cell>
          <cell r="V2310">
            <v>16191.12</v>
          </cell>
          <cell r="W2310">
            <v>-24</v>
          </cell>
          <cell r="X2310">
            <v>-64764.480000000003</v>
          </cell>
        </row>
        <row r="2311">
          <cell r="A2311">
            <v>2014</v>
          </cell>
          <cell r="B2311">
            <v>9122</v>
          </cell>
          <cell r="C2311" t="str">
            <v>TODARO MASSIMO</v>
          </cell>
          <cell r="D2311">
            <v>41913</v>
          </cell>
          <cell r="E2311" t="str">
            <v xml:space="preserve">24              </v>
          </cell>
          <cell r="F2311">
            <v>41914</v>
          </cell>
          <cell r="G2311">
            <v>2115.09</v>
          </cell>
          <cell r="H2311">
            <v>2115.09</v>
          </cell>
          <cell r="I2311">
            <v>0</v>
          </cell>
          <cell r="J2311">
            <v>41929</v>
          </cell>
          <cell r="K2311">
            <v>30</v>
          </cell>
          <cell r="L2311">
            <v>42005</v>
          </cell>
          <cell r="M2311">
            <v>42369</v>
          </cell>
          <cell r="N2311">
            <v>0</v>
          </cell>
          <cell r="O2311">
            <v>1307</v>
          </cell>
          <cell r="P2311">
            <v>381.41</v>
          </cell>
          <cell r="Q2311">
            <v>15</v>
          </cell>
          <cell r="R2311" t="str">
            <v>S</v>
          </cell>
          <cell r="S2311">
            <v>0</v>
          </cell>
          <cell r="T2311">
            <v>16</v>
          </cell>
          <cell r="U2311">
            <v>31726.35</v>
          </cell>
          <cell r="V2311">
            <v>33841.440000000002</v>
          </cell>
          <cell r="W2311">
            <v>-15</v>
          </cell>
          <cell r="X2311">
            <v>-31726.35</v>
          </cell>
        </row>
        <row r="2312">
          <cell r="A2312">
            <v>2014</v>
          </cell>
          <cell r="B2312">
            <v>9124</v>
          </cell>
          <cell r="C2312" t="str">
            <v>BUGGIN ANTONIO</v>
          </cell>
          <cell r="D2312">
            <v>41921</v>
          </cell>
          <cell r="E2312" t="str">
            <v xml:space="preserve">22              </v>
          </cell>
          <cell r="F2312">
            <v>41921</v>
          </cell>
          <cell r="G2312">
            <v>1586</v>
          </cell>
          <cell r="H2312">
            <v>1586</v>
          </cell>
          <cell r="I2312">
            <v>0</v>
          </cell>
          <cell r="J2312">
            <v>41929</v>
          </cell>
          <cell r="K2312">
            <v>30</v>
          </cell>
          <cell r="L2312">
            <v>42005</v>
          </cell>
          <cell r="M2312">
            <v>42369</v>
          </cell>
          <cell r="N2312">
            <v>0</v>
          </cell>
          <cell r="O2312">
            <v>1332</v>
          </cell>
          <cell r="P2312">
            <v>286</v>
          </cell>
          <cell r="Q2312">
            <v>8</v>
          </cell>
          <cell r="R2312" t="str">
            <v>S</v>
          </cell>
          <cell r="S2312">
            <v>0</v>
          </cell>
          <cell r="T2312">
            <v>8</v>
          </cell>
          <cell r="U2312">
            <v>12688</v>
          </cell>
          <cell r="V2312">
            <v>12688</v>
          </cell>
          <cell r="W2312">
            <v>-22</v>
          </cell>
          <cell r="X2312">
            <v>-34892</v>
          </cell>
        </row>
        <row r="2313">
          <cell r="A2313">
            <v>2014</v>
          </cell>
          <cell r="B2313">
            <v>9125</v>
          </cell>
          <cell r="C2313" t="str">
            <v>CORTESE RUDY</v>
          </cell>
          <cell r="D2313">
            <v>41928</v>
          </cell>
          <cell r="E2313" t="str">
            <v xml:space="preserve">141             </v>
          </cell>
          <cell r="F2313">
            <v>41928</v>
          </cell>
          <cell r="G2313">
            <v>1167.3</v>
          </cell>
          <cell r="H2313">
            <v>1167.3</v>
          </cell>
          <cell r="I2313">
            <v>0</v>
          </cell>
          <cell r="J2313">
            <v>41929</v>
          </cell>
          <cell r="K2313">
            <v>30</v>
          </cell>
          <cell r="L2313">
            <v>42005</v>
          </cell>
          <cell r="M2313">
            <v>42369</v>
          </cell>
          <cell r="N2313">
            <v>0</v>
          </cell>
          <cell r="O2313">
            <v>1331</v>
          </cell>
          <cell r="P2313">
            <v>0</v>
          </cell>
          <cell r="Q2313">
            <v>1</v>
          </cell>
          <cell r="R2313" t="str">
            <v>S</v>
          </cell>
          <cell r="S2313">
            <v>0</v>
          </cell>
          <cell r="T2313">
            <v>1</v>
          </cell>
          <cell r="U2313">
            <v>1167.3</v>
          </cell>
          <cell r="V2313">
            <v>1167.3</v>
          </cell>
          <cell r="W2313">
            <v>-29</v>
          </cell>
          <cell r="X2313">
            <v>-33851.699999999997</v>
          </cell>
        </row>
        <row r="2314">
          <cell r="A2314">
            <v>2014</v>
          </cell>
          <cell r="B2314">
            <v>9130</v>
          </cell>
          <cell r="C2314" t="str">
            <v>BUGGIN ANTONIO</v>
          </cell>
          <cell r="D2314">
            <v>41928</v>
          </cell>
          <cell r="E2314" t="str">
            <v xml:space="preserve">23              </v>
          </cell>
          <cell r="F2314">
            <v>41929</v>
          </cell>
          <cell r="G2314">
            <v>3020.16</v>
          </cell>
          <cell r="H2314">
            <v>3020.16</v>
          </cell>
          <cell r="I2314">
            <v>0</v>
          </cell>
          <cell r="J2314">
            <v>41936</v>
          </cell>
          <cell r="K2314">
            <v>30</v>
          </cell>
          <cell r="L2314">
            <v>42005</v>
          </cell>
          <cell r="M2314">
            <v>42369</v>
          </cell>
          <cell r="N2314">
            <v>0</v>
          </cell>
          <cell r="O2314">
            <v>1332</v>
          </cell>
          <cell r="P2314">
            <v>0</v>
          </cell>
          <cell r="Q2314">
            <v>7</v>
          </cell>
          <cell r="R2314" t="str">
            <v>S</v>
          </cell>
          <cell r="S2314">
            <v>0</v>
          </cell>
          <cell r="T2314">
            <v>8</v>
          </cell>
          <cell r="U2314">
            <v>21141.119999999999</v>
          </cell>
          <cell r="V2314">
            <v>24161.279999999999</v>
          </cell>
          <cell r="W2314">
            <v>-23</v>
          </cell>
          <cell r="X2314">
            <v>-69463.679999999993</v>
          </cell>
        </row>
        <row r="2315">
          <cell r="A2315">
            <v>2014</v>
          </cell>
          <cell r="B2315">
            <v>9147</v>
          </cell>
          <cell r="C2315" t="str">
            <v>GLOBAL POWER SPA</v>
          </cell>
          <cell r="D2315">
            <v>41883</v>
          </cell>
          <cell r="E2315" t="str">
            <v xml:space="preserve">72902           </v>
          </cell>
          <cell r="F2315">
            <v>41933</v>
          </cell>
          <cell r="G2315">
            <v>119.65</v>
          </cell>
          <cell r="H2315">
            <v>119.65</v>
          </cell>
          <cell r="I2315">
            <v>0</v>
          </cell>
          <cell r="J2315">
            <v>41943</v>
          </cell>
          <cell r="K2315">
            <v>30</v>
          </cell>
          <cell r="L2315">
            <v>42005</v>
          </cell>
          <cell r="M2315">
            <v>42369</v>
          </cell>
          <cell r="N2315">
            <v>0</v>
          </cell>
          <cell r="O2315">
            <v>1316</v>
          </cell>
          <cell r="P2315">
            <v>21.58</v>
          </cell>
          <cell r="Q2315">
            <v>10</v>
          </cell>
          <cell r="R2315" t="str">
            <v>S</v>
          </cell>
          <cell r="S2315">
            <v>0</v>
          </cell>
          <cell r="T2315">
            <v>60</v>
          </cell>
          <cell r="U2315">
            <v>1196.5</v>
          </cell>
          <cell r="V2315">
            <v>7179</v>
          </cell>
          <cell r="W2315">
            <v>-20</v>
          </cell>
          <cell r="X2315">
            <v>-2393</v>
          </cell>
        </row>
        <row r="2316">
          <cell r="A2316">
            <v>2014</v>
          </cell>
          <cell r="B2316">
            <v>9136</v>
          </cell>
          <cell r="C2316" t="str">
            <v>COOP."SERV.SOCIALI LA GOCCIA"</v>
          </cell>
          <cell r="D2316">
            <v>41912</v>
          </cell>
          <cell r="E2316" t="str">
            <v xml:space="preserve">811             </v>
          </cell>
          <cell r="F2316">
            <v>41933</v>
          </cell>
          <cell r="G2316">
            <v>486.72</v>
          </cell>
          <cell r="H2316">
            <v>486.72</v>
          </cell>
          <cell r="I2316">
            <v>0</v>
          </cell>
          <cell r="J2316">
            <v>41943</v>
          </cell>
          <cell r="K2316">
            <v>30</v>
          </cell>
          <cell r="L2316">
            <v>42005</v>
          </cell>
          <cell r="M2316">
            <v>42369</v>
          </cell>
          <cell r="N2316">
            <v>0</v>
          </cell>
          <cell r="O2316">
            <v>1306</v>
          </cell>
          <cell r="P2316">
            <v>18.72</v>
          </cell>
          <cell r="Q2316">
            <v>10</v>
          </cell>
          <cell r="R2316" t="str">
            <v>S</v>
          </cell>
          <cell r="S2316">
            <v>0</v>
          </cell>
          <cell r="T2316">
            <v>31</v>
          </cell>
          <cell r="U2316">
            <v>4867.2</v>
          </cell>
          <cell r="V2316">
            <v>15088.32</v>
          </cell>
          <cell r="W2316">
            <v>-20</v>
          </cell>
          <cell r="X2316">
            <v>-9734.4</v>
          </cell>
        </row>
        <row r="2317">
          <cell r="A2317">
            <v>2014</v>
          </cell>
          <cell r="B2317">
            <v>9137</v>
          </cell>
          <cell r="C2317" t="str">
            <v>COOP."SERV.SOCIALI LA GOCCIA"</v>
          </cell>
          <cell r="D2317">
            <v>41912</v>
          </cell>
          <cell r="E2317" t="str">
            <v xml:space="preserve">810             </v>
          </cell>
          <cell r="F2317">
            <v>41933</v>
          </cell>
          <cell r="G2317">
            <v>3491.75</v>
          </cell>
          <cell r="H2317">
            <v>3491.75</v>
          </cell>
          <cell r="I2317">
            <v>0</v>
          </cell>
          <cell r="J2317">
            <v>41943</v>
          </cell>
          <cell r="K2317">
            <v>30</v>
          </cell>
          <cell r="L2317">
            <v>42005</v>
          </cell>
          <cell r="M2317">
            <v>42369</v>
          </cell>
          <cell r="N2317">
            <v>0</v>
          </cell>
          <cell r="O2317">
            <v>1306</v>
          </cell>
          <cell r="P2317">
            <v>134.30000000000001</v>
          </cell>
          <cell r="Q2317">
            <v>10</v>
          </cell>
          <cell r="R2317" t="str">
            <v>S</v>
          </cell>
          <cell r="S2317">
            <v>0</v>
          </cell>
          <cell r="T2317">
            <v>31</v>
          </cell>
          <cell r="U2317">
            <v>34917.5</v>
          </cell>
          <cell r="V2317">
            <v>108244.25</v>
          </cell>
          <cell r="W2317">
            <v>-20</v>
          </cell>
          <cell r="X2317">
            <v>-69835</v>
          </cell>
        </row>
        <row r="2318">
          <cell r="A2318">
            <v>2014</v>
          </cell>
          <cell r="B2318">
            <v>9138</v>
          </cell>
          <cell r="C2318" t="str">
            <v>UMANA SPA</v>
          </cell>
          <cell r="D2318">
            <v>41912</v>
          </cell>
          <cell r="E2318" t="str">
            <v xml:space="preserve">30139           </v>
          </cell>
          <cell r="F2318">
            <v>41933</v>
          </cell>
          <cell r="G2318">
            <v>2552</v>
          </cell>
          <cell r="H2318">
            <v>2552</v>
          </cell>
          <cell r="I2318">
            <v>0</v>
          </cell>
          <cell r="J2318">
            <v>41940</v>
          </cell>
          <cell r="K2318">
            <v>30</v>
          </cell>
          <cell r="L2318">
            <v>42005</v>
          </cell>
          <cell r="M2318">
            <v>42369</v>
          </cell>
          <cell r="N2318">
            <v>0</v>
          </cell>
          <cell r="O2318">
            <v>1332</v>
          </cell>
          <cell r="P2318">
            <v>75.11</v>
          </cell>
          <cell r="Q2318">
            <v>7</v>
          </cell>
          <cell r="R2318" t="str">
            <v>S</v>
          </cell>
          <cell r="S2318">
            <v>0</v>
          </cell>
          <cell r="T2318">
            <v>28</v>
          </cell>
          <cell r="U2318">
            <v>17864</v>
          </cell>
          <cell r="V2318">
            <v>71456</v>
          </cell>
          <cell r="W2318">
            <v>-23</v>
          </cell>
          <cell r="X2318">
            <v>-58696</v>
          </cell>
        </row>
        <row r="2319">
          <cell r="A2319">
            <v>2014</v>
          </cell>
          <cell r="B2319">
            <v>9140</v>
          </cell>
          <cell r="C2319" t="str">
            <v>ENEL ENERGIA SPA MERCATO LIBER</v>
          </cell>
          <cell r="D2319">
            <v>41919</v>
          </cell>
          <cell r="E2319" t="str">
            <v xml:space="preserve">998161          </v>
          </cell>
          <cell r="F2319">
            <v>41933</v>
          </cell>
          <cell r="G2319">
            <v>166.55</v>
          </cell>
          <cell r="H2319">
            <v>166.55</v>
          </cell>
          <cell r="I2319">
            <v>0</v>
          </cell>
          <cell r="J2319">
            <v>41936</v>
          </cell>
          <cell r="K2319">
            <v>30</v>
          </cell>
          <cell r="L2319">
            <v>42005</v>
          </cell>
          <cell r="M2319">
            <v>42369</v>
          </cell>
          <cell r="N2319">
            <v>0</v>
          </cell>
          <cell r="O2319">
            <v>1316</v>
          </cell>
          <cell r="P2319">
            <v>30.03</v>
          </cell>
          <cell r="Q2319">
            <v>3</v>
          </cell>
          <cell r="R2319" t="str">
            <v>S</v>
          </cell>
          <cell r="S2319">
            <v>0</v>
          </cell>
          <cell r="T2319">
            <v>17</v>
          </cell>
          <cell r="U2319">
            <v>499.65</v>
          </cell>
          <cell r="V2319">
            <v>2831.35</v>
          </cell>
          <cell r="W2319">
            <v>-27</v>
          </cell>
          <cell r="X2319">
            <v>-4496.8500000000004</v>
          </cell>
        </row>
        <row r="2320">
          <cell r="A2320">
            <v>2014</v>
          </cell>
          <cell r="B2320">
            <v>9139</v>
          </cell>
          <cell r="C2320" t="str">
            <v>NONSOLOCARTA DI GHENO MICHELA</v>
          </cell>
          <cell r="D2320">
            <v>41921</v>
          </cell>
          <cell r="E2320" t="str">
            <v xml:space="preserve">6               </v>
          </cell>
          <cell r="F2320">
            <v>41933</v>
          </cell>
          <cell r="G2320">
            <v>63.12</v>
          </cell>
          <cell r="H2320">
            <v>63.12</v>
          </cell>
          <cell r="I2320">
            <v>0</v>
          </cell>
          <cell r="J2320">
            <v>41935</v>
          </cell>
          <cell r="K2320">
            <v>30</v>
          </cell>
          <cell r="L2320">
            <v>42005</v>
          </cell>
          <cell r="M2320">
            <v>42369</v>
          </cell>
          <cell r="N2320">
            <v>0</v>
          </cell>
          <cell r="O2320">
            <v>1583</v>
          </cell>
          <cell r="P2320">
            <v>0</v>
          </cell>
          <cell r="Q2320">
            <v>2</v>
          </cell>
          <cell r="R2320" t="str">
            <v>S</v>
          </cell>
          <cell r="S2320">
            <v>0</v>
          </cell>
          <cell r="T2320">
            <v>14</v>
          </cell>
          <cell r="U2320">
            <v>126.24</v>
          </cell>
          <cell r="V2320">
            <v>883.68</v>
          </cell>
          <cell r="W2320">
            <v>-28</v>
          </cell>
          <cell r="X2320">
            <v>-1767.36</v>
          </cell>
        </row>
        <row r="2321">
          <cell r="A2321">
            <v>2014</v>
          </cell>
          <cell r="B2321">
            <v>9153</v>
          </cell>
          <cell r="C2321" t="str">
            <v>GEOSIMAS DI Sgarbossa Franco</v>
          </cell>
          <cell r="D2321">
            <v>41925</v>
          </cell>
          <cell r="E2321" t="str">
            <v xml:space="preserve">26              </v>
          </cell>
          <cell r="F2321">
            <v>41935</v>
          </cell>
          <cell r="G2321">
            <v>4234.62</v>
          </cell>
          <cell r="H2321">
            <v>4234.62</v>
          </cell>
          <cell r="I2321">
            <v>0</v>
          </cell>
          <cell r="J2321">
            <v>41943</v>
          </cell>
          <cell r="K2321">
            <v>30</v>
          </cell>
          <cell r="L2321">
            <v>42005</v>
          </cell>
          <cell r="M2321">
            <v>42369</v>
          </cell>
          <cell r="N2321">
            <v>0</v>
          </cell>
          <cell r="O2321">
            <v>1332</v>
          </cell>
          <cell r="P2321">
            <v>763.62</v>
          </cell>
          <cell r="Q2321">
            <v>8</v>
          </cell>
          <cell r="R2321" t="str">
            <v>S</v>
          </cell>
          <cell r="S2321">
            <v>0</v>
          </cell>
          <cell r="T2321">
            <v>18</v>
          </cell>
          <cell r="U2321">
            <v>33876.959999999999</v>
          </cell>
          <cell r="V2321">
            <v>76223.16</v>
          </cell>
          <cell r="W2321">
            <v>-22</v>
          </cell>
          <cell r="X2321">
            <v>-93161.64</v>
          </cell>
        </row>
        <row r="2322">
          <cell r="A2322">
            <v>2014</v>
          </cell>
          <cell r="B2322">
            <v>9152</v>
          </cell>
          <cell r="C2322" t="str">
            <v>ENEL ENERGIA SPA MERCATO LIBER</v>
          </cell>
          <cell r="D2322">
            <v>41926</v>
          </cell>
          <cell r="E2322" t="str">
            <v xml:space="preserve">5054072         </v>
          </cell>
          <cell r="F2322">
            <v>41935</v>
          </cell>
          <cell r="G2322">
            <v>29.61</v>
          </cell>
          <cell r="H2322">
            <v>21.17</v>
          </cell>
          <cell r="I2322">
            <v>0</v>
          </cell>
          <cell r="J2322">
            <v>41961</v>
          </cell>
          <cell r="K2322">
            <v>30</v>
          </cell>
          <cell r="L2322">
            <v>42005</v>
          </cell>
          <cell r="M2322">
            <v>42369</v>
          </cell>
          <cell r="N2322">
            <v>0</v>
          </cell>
          <cell r="O2322">
            <v>1316</v>
          </cell>
          <cell r="P2322">
            <v>5.34</v>
          </cell>
          <cell r="Q2322">
            <v>0</v>
          </cell>
          <cell r="R2322" t="str">
            <v>N</v>
          </cell>
          <cell r="S2322">
            <v>3.1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</row>
        <row r="2323">
          <cell r="A2323">
            <v>2014</v>
          </cell>
          <cell r="B2323">
            <v>9148</v>
          </cell>
          <cell r="C2323" t="str">
            <v>andreola costruzioni</v>
          </cell>
          <cell r="D2323">
            <v>41928</v>
          </cell>
          <cell r="E2323" t="str">
            <v xml:space="preserve">118             </v>
          </cell>
          <cell r="F2323">
            <v>41935</v>
          </cell>
          <cell r="G2323">
            <v>486.48</v>
          </cell>
          <cell r="H2323">
            <v>486.48</v>
          </cell>
          <cell r="I2323">
            <v>0</v>
          </cell>
          <cell r="J2323">
            <v>41957</v>
          </cell>
          <cell r="K2323">
            <v>30</v>
          </cell>
          <cell r="L2323">
            <v>42005</v>
          </cell>
          <cell r="M2323">
            <v>42369</v>
          </cell>
          <cell r="N2323">
            <v>0</v>
          </cell>
          <cell r="O2323">
            <v>1325</v>
          </cell>
          <cell r="P2323">
            <v>0</v>
          </cell>
          <cell r="Q2323">
            <v>22</v>
          </cell>
          <cell r="R2323" t="str">
            <v>S</v>
          </cell>
          <cell r="S2323">
            <v>0</v>
          </cell>
          <cell r="T2323">
            <v>29</v>
          </cell>
          <cell r="U2323">
            <v>10702.56</v>
          </cell>
          <cell r="V2323">
            <v>14107.92</v>
          </cell>
          <cell r="W2323">
            <v>-8</v>
          </cell>
          <cell r="X2323">
            <v>-3891.84</v>
          </cell>
        </row>
        <row r="2324">
          <cell r="A2324">
            <v>2014</v>
          </cell>
          <cell r="B2324">
            <v>9149</v>
          </cell>
          <cell r="C2324" t="str">
            <v>Cartoleria6+</v>
          </cell>
          <cell r="D2324">
            <v>41930</v>
          </cell>
          <cell r="E2324" t="str">
            <v xml:space="preserve">23              </v>
          </cell>
          <cell r="F2324">
            <v>41935</v>
          </cell>
          <cell r="G2324">
            <v>287.52</v>
          </cell>
          <cell r="H2324">
            <v>157.22999999999999</v>
          </cell>
          <cell r="I2324">
            <v>0</v>
          </cell>
          <cell r="J2324">
            <v>41947</v>
          </cell>
          <cell r="K2324">
            <v>30</v>
          </cell>
          <cell r="L2324">
            <v>42005</v>
          </cell>
          <cell r="M2324">
            <v>42369</v>
          </cell>
          <cell r="N2324">
            <v>0</v>
          </cell>
          <cell r="O2324">
            <v>1583</v>
          </cell>
          <cell r="P2324">
            <v>0</v>
          </cell>
          <cell r="Q2324">
            <v>0</v>
          </cell>
          <cell r="R2324" t="str">
            <v>N</v>
          </cell>
          <cell r="S2324">
            <v>130.29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</row>
        <row r="2325">
          <cell r="A2325">
            <v>2014</v>
          </cell>
          <cell r="B2325">
            <v>9150</v>
          </cell>
          <cell r="C2325" t="str">
            <v>LA BASSANESE LIBRERIA SRL</v>
          </cell>
          <cell r="D2325">
            <v>41931</v>
          </cell>
          <cell r="E2325" t="str">
            <v xml:space="preserve">402             </v>
          </cell>
          <cell r="F2325">
            <v>41935</v>
          </cell>
          <cell r="G2325">
            <v>360.16</v>
          </cell>
          <cell r="H2325">
            <v>360.16</v>
          </cell>
          <cell r="I2325">
            <v>0</v>
          </cell>
          <cell r="J2325">
            <v>41943</v>
          </cell>
          <cell r="K2325">
            <v>30</v>
          </cell>
          <cell r="L2325">
            <v>42005</v>
          </cell>
          <cell r="M2325">
            <v>42369</v>
          </cell>
          <cell r="N2325">
            <v>0</v>
          </cell>
          <cell r="O2325">
            <v>1583</v>
          </cell>
          <cell r="P2325">
            <v>0</v>
          </cell>
          <cell r="Q2325">
            <v>8</v>
          </cell>
          <cell r="R2325" t="str">
            <v>S</v>
          </cell>
          <cell r="S2325">
            <v>0</v>
          </cell>
          <cell r="T2325">
            <v>12</v>
          </cell>
          <cell r="U2325">
            <v>2881.28</v>
          </cell>
          <cell r="V2325">
            <v>4321.92</v>
          </cell>
          <cell r="W2325">
            <v>-22</v>
          </cell>
          <cell r="X2325">
            <v>-7923.52</v>
          </cell>
        </row>
        <row r="2326">
          <cell r="A2326">
            <v>2014</v>
          </cell>
          <cell r="B2326">
            <v>9151</v>
          </cell>
          <cell r="C2326" t="str">
            <v>LERIN RENZO</v>
          </cell>
          <cell r="D2326">
            <v>41930</v>
          </cell>
          <cell r="E2326" t="str">
            <v xml:space="preserve">16              </v>
          </cell>
          <cell r="F2326">
            <v>41935</v>
          </cell>
          <cell r="G2326">
            <v>474.46</v>
          </cell>
          <cell r="H2326">
            <v>474.46</v>
          </cell>
          <cell r="I2326">
            <v>0</v>
          </cell>
          <cell r="J2326">
            <v>41935</v>
          </cell>
          <cell r="K2326">
            <v>30</v>
          </cell>
          <cell r="L2326">
            <v>42005</v>
          </cell>
          <cell r="M2326">
            <v>42369</v>
          </cell>
          <cell r="N2326">
            <v>0</v>
          </cell>
          <cell r="O2326">
            <v>1307</v>
          </cell>
          <cell r="P2326">
            <v>84.66</v>
          </cell>
          <cell r="Q2326">
            <v>0</v>
          </cell>
          <cell r="R2326" t="str">
            <v>S</v>
          </cell>
          <cell r="S2326">
            <v>0</v>
          </cell>
          <cell r="T2326">
            <v>5</v>
          </cell>
          <cell r="U2326">
            <v>0</v>
          </cell>
          <cell r="V2326">
            <v>2372.3000000000002</v>
          </cell>
          <cell r="W2326">
            <v>-30</v>
          </cell>
          <cell r="X2326">
            <v>-14233.8</v>
          </cell>
        </row>
        <row r="2327">
          <cell r="A2327">
            <v>2014</v>
          </cell>
          <cell r="B2327">
            <v>9157</v>
          </cell>
          <cell r="C2327" t="str">
            <v>PADANA SEGNALETICA SRL</v>
          </cell>
          <cell r="D2327">
            <v>41929</v>
          </cell>
          <cell r="E2327" t="str">
            <v xml:space="preserve">190             </v>
          </cell>
          <cell r="F2327">
            <v>41936</v>
          </cell>
          <cell r="G2327">
            <v>6756.97</v>
          </cell>
          <cell r="H2327">
            <v>6756.97</v>
          </cell>
          <cell r="I2327">
            <v>0</v>
          </cell>
          <cell r="J2327">
            <v>41942</v>
          </cell>
          <cell r="K2327">
            <v>30</v>
          </cell>
          <cell r="L2327">
            <v>42005</v>
          </cell>
          <cell r="M2327">
            <v>42369</v>
          </cell>
          <cell r="N2327">
            <v>0</v>
          </cell>
          <cell r="O2327">
            <v>2502</v>
          </cell>
          <cell r="P2327">
            <v>1218.47</v>
          </cell>
          <cell r="Q2327">
            <v>6</v>
          </cell>
          <cell r="R2327" t="str">
            <v>S</v>
          </cell>
          <cell r="S2327">
            <v>0</v>
          </cell>
          <cell r="T2327">
            <v>13</v>
          </cell>
          <cell r="U2327">
            <v>40541.82</v>
          </cell>
          <cell r="V2327">
            <v>87840.61</v>
          </cell>
          <cell r="W2327">
            <v>-24</v>
          </cell>
          <cell r="X2327">
            <v>-162167.28</v>
          </cell>
        </row>
        <row r="2328">
          <cell r="A2328">
            <v>2014</v>
          </cell>
          <cell r="B2328">
            <v>9158</v>
          </cell>
          <cell r="C2328" t="str">
            <v>ACTS INFORMATICA</v>
          </cell>
          <cell r="D2328">
            <v>41935</v>
          </cell>
          <cell r="E2328" t="str">
            <v xml:space="preserve">1082            </v>
          </cell>
          <cell r="F2328">
            <v>41936</v>
          </cell>
          <cell r="G2328">
            <v>976</v>
          </cell>
          <cell r="H2328">
            <v>976</v>
          </cell>
          <cell r="I2328">
            <v>0</v>
          </cell>
          <cell r="J2328">
            <v>41961</v>
          </cell>
          <cell r="K2328">
            <v>30</v>
          </cell>
          <cell r="L2328">
            <v>42005</v>
          </cell>
          <cell r="M2328">
            <v>42369</v>
          </cell>
          <cell r="N2328">
            <v>0</v>
          </cell>
          <cell r="O2328">
            <v>1329</v>
          </cell>
          <cell r="P2328">
            <v>176</v>
          </cell>
          <cell r="Q2328">
            <v>25</v>
          </cell>
          <cell r="R2328" t="str">
            <v>S</v>
          </cell>
          <cell r="S2328">
            <v>0</v>
          </cell>
          <cell r="T2328">
            <v>26</v>
          </cell>
          <cell r="U2328">
            <v>24400</v>
          </cell>
          <cell r="V2328">
            <v>25376</v>
          </cell>
          <cell r="W2328">
            <v>-5</v>
          </cell>
          <cell r="X2328">
            <v>-4880</v>
          </cell>
        </row>
        <row r="2329">
          <cell r="A2329">
            <v>2014</v>
          </cell>
          <cell r="B2329">
            <v>9160</v>
          </cell>
          <cell r="C2329" t="str">
            <v>ERREBI</v>
          </cell>
          <cell r="D2329">
            <v>41925</v>
          </cell>
          <cell r="E2329" t="str">
            <v xml:space="preserve">115             </v>
          </cell>
          <cell r="F2329">
            <v>41939</v>
          </cell>
          <cell r="G2329">
            <v>3235.44</v>
          </cell>
          <cell r="H2329">
            <v>3235.44</v>
          </cell>
          <cell r="I2329">
            <v>0</v>
          </cell>
          <cell r="J2329">
            <v>41969</v>
          </cell>
          <cell r="K2329">
            <v>30</v>
          </cell>
          <cell r="L2329">
            <v>42005</v>
          </cell>
          <cell r="M2329">
            <v>42369</v>
          </cell>
          <cell r="N2329">
            <v>0</v>
          </cell>
          <cell r="O2329">
            <v>1313</v>
          </cell>
          <cell r="P2329">
            <v>583.44000000000005</v>
          </cell>
          <cell r="Q2329">
            <v>30</v>
          </cell>
          <cell r="R2329" t="str">
            <v>S</v>
          </cell>
          <cell r="S2329">
            <v>0</v>
          </cell>
          <cell r="T2329">
            <v>44</v>
          </cell>
          <cell r="U2329">
            <v>97063.2</v>
          </cell>
          <cell r="V2329">
            <v>142359.35999999999</v>
          </cell>
          <cell r="W2329">
            <v>0</v>
          </cell>
          <cell r="X2329">
            <v>0</v>
          </cell>
        </row>
        <row r="2330">
          <cell r="A2330">
            <v>2014</v>
          </cell>
          <cell r="B2330">
            <v>9161</v>
          </cell>
          <cell r="C2330" t="str">
            <v>EDISON ENERGIA SPA</v>
          </cell>
          <cell r="D2330">
            <v>41929</v>
          </cell>
          <cell r="E2330" t="str">
            <v xml:space="preserve">82539           </v>
          </cell>
          <cell r="F2330">
            <v>41939</v>
          </cell>
          <cell r="G2330">
            <v>377.19</v>
          </cell>
          <cell r="H2330">
            <v>0</v>
          </cell>
          <cell r="I2330">
            <v>0</v>
          </cell>
          <cell r="K2330">
            <v>30</v>
          </cell>
          <cell r="L2330">
            <v>42005</v>
          </cell>
          <cell r="M2330">
            <v>42369</v>
          </cell>
          <cell r="N2330">
            <v>0</v>
          </cell>
          <cell r="P2330">
            <v>0</v>
          </cell>
          <cell r="Q2330">
            <v>0</v>
          </cell>
          <cell r="R2330" t="str">
            <v>N</v>
          </cell>
          <cell r="S2330">
            <v>377.19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</row>
        <row r="2331">
          <cell r="A2331">
            <v>2014</v>
          </cell>
          <cell r="B2331">
            <v>9163</v>
          </cell>
          <cell r="C2331" t="str">
            <v>CARTOFANTASY</v>
          </cell>
          <cell r="D2331">
            <v>41932</v>
          </cell>
          <cell r="E2331" t="str">
            <v xml:space="preserve">1004            </v>
          </cell>
          <cell r="F2331">
            <v>41939</v>
          </cell>
          <cell r="G2331">
            <v>281.08999999999997</v>
          </cell>
          <cell r="H2331">
            <v>281.08999999999997</v>
          </cell>
          <cell r="I2331">
            <v>0</v>
          </cell>
          <cell r="J2331">
            <v>41943</v>
          </cell>
          <cell r="K2331">
            <v>30</v>
          </cell>
          <cell r="L2331">
            <v>42005</v>
          </cell>
          <cell r="M2331">
            <v>42369</v>
          </cell>
          <cell r="N2331">
            <v>0</v>
          </cell>
          <cell r="O2331">
            <v>1583</v>
          </cell>
          <cell r="P2331">
            <v>0</v>
          </cell>
          <cell r="Q2331">
            <v>4</v>
          </cell>
          <cell r="R2331" t="str">
            <v>S</v>
          </cell>
          <cell r="S2331">
            <v>0</v>
          </cell>
          <cell r="T2331">
            <v>11</v>
          </cell>
          <cell r="U2331">
            <v>1124.3599999999999</v>
          </cell>
          <cell r="V2331">
            <v>3091.99</v>
          </cell>
          <cell r="W2331">
            <v>-26</v>
          </cell>
          <cell r="X2331">
            <v>-7308.34</v>
          </cell>
        </row>
        <row r="2332">
          <cell r="A2332">
            <v>2014</v>
          </cell>
          <cell r="B2332">
            <v>9164</v>
          </cell>
          <cell r="C2332" t="str">
            <v>SINERGIE SPA</v>
          </cell>
          <cell r="D2332">
            <v>41933</v>
          </cell>
          <cell r="E2332" t="str">
            <v xml:space="preserve">891894          </v>
          </cell>
          <cell r="F2332">
            <v>41939</v>
          </cell>
          <cell r="G2332">
            <v>878.4</v>
          </cell>
          <cell r="H2332">
            <v>0</v>
          </cell>
          <cell r="I2332">
            <v>0</v>
          </cell>
          <cell r="K2332">
            <v>30</v>
          </cell>
          <cell r="L2332">
            <v>42005</v>
          </cell>
          <cell r="M2332">
            <v>42369</v>
          </cell>
          <cell r="N2332">
            <v>0</v>
          </cell>
          <cell r="P2332">
            <v>158.4</v>
          </cell>
          <cell r="Q2332">
            <v>0</v>
          </cell>
          <cell r="R2332" t="str">
            <v>N</v>
          </cell>
          <cell r="S2332">
            <v>720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</row>
        <row r="2333">
          <cell r="A2333">
            <v>2014</v>
          </cell>
          <cell r="B2333">
            <v>9162</v>
          </cell>
          <cell r="C2333" t="str">
            <v>LIBRERIA PALAZZO ROBERTI</v>
          </cell>
          <cell r="D2333">
            <v>41935</v>
          </cell>
          <cell r="E2333" t="str">
            <v xml:space="preserve">11240           </v>
          </cell>
          <cell r="F2333">
            <v>41939</v>
          </cell>
          <cell r="G2333">
            <v>6.23</v>
          </cell>
          <cell r="H2333">
            <v>6.23</v>
          </cell>
          <cell r="I2333">
            <v>0</v>
          </cell>
          <cell r="J2333">
            <v>41943</v>
          </cell>
          <cell r="K2333">
            <v>30</v>
          </cell>
          <cell r="L2333">
            <v>42005</v>
          </cell>
          <cell r="M2333">
            <v>42369</v>
          </cell>
          <cell r="N2333">
            <v>0</v>
          </cell>
          <cell r="O2333">
            <v>1583</v>
          </cell>
          <cell r="P2333">
            <v>0</v>
          </cell>
          <cell r="Q2333">
            <v>4</v>
          </cell>
          <cell r="R2333" t="str">
            <v>S</v>
          </cell>
          <cell r="S2333">
            <v>0</v>
          </cell>
          <cell r="T2333">
            <v>8</v>
          </cell>
          <cell r="U2333">
            <v>24.92</v>
          </cell>
          <cell r="V2333">
            <v>49.84</v>
          </cell>
          <cell r="W2333">
            <v>-26</v>
          </cell>
          <cell r="X2333">
            <v>-161.97999999999999</v>
          </cell>
        </row>
        <row r="2334">
          <cell r="A2334">
            <v>2014</v>
          </cell>
          <cell r="B2334">
            <v>9166</v>
          </cell>
          <cell r="C2334" t="str">
            <v>TELECOM ITALIA SPA</v>
          </cell>
          <cell r="D2334">
            <v>41918</v>
          </cell>
          <cell r="E2334" t="str">
            <v xml:space="preserve">1213989         </v>
          </cell>
          <cell r="F2334">
            <v>41940</v>
          </cell>
          <cell r="G2334">
            <v>83</v>
          </cell>
          <cell r="H2334">
            <v>83</v>
          </cell>
          <cell r="I2334">
            <v>0</v>
          </cell>
          <cell r="J2334">
            <v>41989</v>
          </cell>
          <cell r="K2334">
            <v>30</v>
          </cell>
          <cell r="L2334">
            <v>42005</v>
          </cell>
          <cell r="M2334">
            <v>42369</v>
          </cell>
          <cell r="N2334">
            <v>0</v>
          </cell>
          <cell r="O2334">
            <v>1315</v>
          </cell>
          <cell r="P2334">
            <v>14.96</v>
          </cell>
          <cell r="Q2334">
            <v>49</v>
          </cell>
          <cell r="R2334" t="str">
            <v>S</v>
          </cell>
          <cell r="S2334">
            <v>0</v>
          </cell>
          <cell r="T2334">
            <v>71</v>
          </cell>
          <cell r="U2334">
            <v>4067</v>
          </cell>
          <cell r="V2334">
            <v>5893</v>
          </cell>
          <cell r="W2334">
            <v>19</v>
          </cell>
          <cell r="X2334">
            <v>1577</v>
          </cell>
        </row>
        <row r="2335">
          <cell r="A2335">
            <v>2014</v>
          </cell>
          <cell r="B2335">
            <v>9167</v>
          </cell>
          <cell r="C2335" t="str">
            <v>TELECOM ITALIA SPA</v>
          </cell>
          <cell r="D2335">
            <v>41918</v>
          </cell>
          <cell r="E2335" t="str">
            <v xml:space="preserve">213956          </v>
          </cell>
          <cell r="F2335">
            <v>41940</v>
          </cell>
          <cell r="G2335">
            <v>120.5</v>
          </cell>
          <cell r="H2335">
            <v>120.5</v>
          </cell>
          <cell r="I2335">
            <v>0</v>
          </cell>
          <cell r="J2335">
            <v>41989</v>
          </cell>
          <cell r="K2335">
            <v>30</v>
          </cell>
          <cell r="L2335">
            <v>42005</v>
          </cell>
          <cell r="M2335">
            <v>42369</v>
          </cell>
          <cell r="N2335">
            <v>0</v>
          </cell>
          <cell r="O2335">
            <v>1315</v>
          </cell>
          <cell r="P2335">
            <v>21.73</v>
          </cell>
          <cell r="Q2335">
            <v>49</v>
          </cell>
          <cell r="R2335" t="str">
            <v>S</v>
          </cell>
          <cell r="S2335">
            <v>0</v>
          </cell>
          <cell r="T2335">
            <v>71</v>
          </cell>
          <cell r="U2335">
            <v>5904.5</v>
          </cell>
          <cell r="V2335">
            <v>8555.5</v>
          </cell>
          <cell r="W2335">
            <v>19</v>
          </cell>
          <cell r="X2335">
            <v>2289.5</v>
          </cell>
        </row>
        <row r="2336">
          <cell r="A2336">
            <v>2014</v>
          </cell>
          <cell r="B2336">
            <v>9168</v>
          </cell>
          <cell r="C2336" t="str">
            <v>TELECOM ITALIA SPA</v>
          </cell>
          <cell r="D2336">
            <v>41918</v>
          </cell>
          <cell r="E2336" t="str">
            <v xml:space="preserve">1205929         </v>
          </cell>
          <cell r="F2336">
            <v>41940</v>
          </cell>
          <cell r="G2336">
            <v>111</v>
          </cell>
          <cell r="H2336">
            <v>111</v>
          </cell>
          <cell r="I2336">
            <v>0</v>
          </cell>
          <cell r="J2336">
            <v>41989</v>
          </cell>
          <cell r="K2336">
            <v>30</v>
          </cell>
          <cell r="L2336">
            <v>42005</v>
          </cell>
          <cell r="M2336">
            <v>42369</v>
          </cell>
          <cell r="N2336">
            <v>0</v>
          </cell>
          <cell r="O2336">
            <v>1315</v>
          </cell>
          <cell r="P2336">
            <v>19.98</v>
          </cell>
          <cell r="Q2336">
            <v>49</v>
          </cell>
          <cell r="R2336" t="str">
            <v>S</v>
          </cell>
          <cell r="S2336">
            <v>0</v>
          </cell>
          <cell r="T2336">
            <v>71</v>
          </cell>
          <cell r="U2336">
            <v>5439</v>
          </cell>
          <cell r="V2336">
            <v>7881</v>
          </cell>
          <cell r="W2336">
            <v>19</v>
          </cell>
          <cell r="X2336">
            <v>2109</v>
          </cell>
        </row>
        <row r="2337">
          <cell r="A2337">
            <v>2014</v>
          </cell>
          <cell r="B2337">
            <v>9169</v>
          </cell>
          <cell r="C2337" t="str">
            <v>TELECOM ITALIA SPA</v>
          </cell>
          <cell r="D2337">
            <v>41918</v>
          </cell>
          <cell r="E2337" t="str">
            <v xml:space="preserve">1204264         </v>
          </cell>
          <cell r="F2337">
            <v>41940</v>
          </cell>
          <cell r="G2337">
            <v>79.5</v>
          </cell>
          <cell r="H2337">
            <v>79.5</v>
          </cell>
          <cell r="I2337">
            <v>0</v>
          </cell>
          <cell r="J2337">
            <v>41989</v>
          </cell>
          <cell r="K2337">
            <v>30</v>
          </cell>
          <cell r="L2337">
            <v>42005</v>
          </cell>
          <cell r="M2337">
            <v>42369</v>
          </cell>
          <cell r="N2337">
            <v>0</v>
          </cell>
          <cell r="O2337">
            <v>1315</v>
          </cell>
          <cell r="P2337">
            <v>14.28</v>
          </cell>
          <cell r="Q2337">
            <v>49</v>
          </cell>
          <cell r="R2337" t="str">
            <v>S</v>
          </cell>
          <cell r="S2337">
            <v>0</v>
          </cell>
          <cell r="T2337">
            <v>71</v>
          </cell>
          <cell r="U2337">
            <v>3895.5</v>
          </cell>
          <cell r="V2337">
            <v>5644.5</v>
          </cell>
          <cell r="W2337">
            <v>19</v>
          </cell>
          <cell r="X2337">
            <v>1510.5</v>
          </cell>
        </row>
        <row r="2338">
          <cell r="A2338">
            <v>2014</v>
          </cell>
          <cell r="B2338">
            <v>9170</v>
          </cell>
          <cell r="C2338" t="str">
            <v>TELECOM ITALIA SPA</v>
          </cell>
          <cell r="D2338">
            <v>41918</v>
          </cell>
          <cell r="E2338" t="str">
            <v xml:space="preserve">1211065         </v>
          </cell>
          <cell r="F2338">
            <v>41940</v>
          </cell>
          <cell r="G2338">
            <v>67.5</v>
          </cell>
          <cell r="H2338">
            <v>67.5</v>
          </cell>
          <cell r="I2338">
            <v>0</v>
          </cell>
          <cell r="J2338">
            <v>41989</v>
          </cell>
          <cell r="K2338">
            <v>30</v>
          </cell>
          <cell r="L2338">
            <v>42005</v>
          </cell>
          <cell r="M2338">
            <v>42369</v>
          </cell>
          <cell r="N2338">
            <v>0</v>
          </cell>
          <cell r="O2338">
            <v>1315</v>
          </cell>
          <cell r="P2338">
            <v>12.17</v>
          </cell>
          <cell r="Q2338">
            <v>49</v>
          </cell>
          <cell r="R2338" t="str">
            <v>S</v>
          </cell>
          <cell r="S2338">
            <v>0</v>
          </cell>
          <cell r="T2338">
            <v>71</v>
          </cell>
          <cell r="U2338">
            <v>3307.5</v>
          </cell>
          <cell r="V2338">
            <v>4792.5</v>
          </cell>
          <cell r="W2338">
            <v>19</v>
          </cell>
          <cell r="X2338">
            <v>1282.5</v>
          </cell>
        </row>
        <row r="2339">
          <cell r="A2339">
            <v>2014</v>
          </cell>
          <cell r="B2339">
            <v>9171</v>
          </cell>
          <cell r="C2339" t="str">
            <v>TELECOM ITALIA SPA</v>
          </cell>
          <cell r="D2339">
            <v>41918</v>
          </cell>
          <cell r="E2339" t="str">
            <v xml:space="preserve">1213056         </v>
          </cell>
          <cell r="F2339">
            <v>41940</v>
          </cell>
          <cell r="G2339">
            <v>73.5</v>
          </cell>
          <cell r="H2339">
            <v>73.5</v>
          </cell>
          <cell r="I2339">
            <v>0</v>
          </cell>
          <cell r="J2339">
            <v>41989</v>
          </cell>
          <cell r="K2339">
            <v>30</v>
          </cell>
          <cell r="L2339">
            <v>42005</v>
          </cell>
          <cell r="M2339">
            <v>42369</v>
          </cell>
          <cell r="N2339">
            <v>0</v>
          </cell>
          <cell r="O2339">
            <v>1315</v>
          </cell>
          <cell r="P2339">
            <v>13.25</v>
          </cell>
          <cell r="Q2339">
            <v>49</v>
          </cell>
          <cell r="R2339" t="str">
            <v>S</v>
          </cell>
          <cell r="S2339">
            <v>0</v>
          </cell>
          <cell r="T2339">
            <v>71</v>
          </cell>
          <cell r="U2339">
            <v>3601.5</v>
          </cell>
          <cell r="V2339">
            <v>5218.5</v>
          </cell>
          <cell r="W2339">
            <v>19</v>
          </cell>
          <cell r="X2339">
            <v>1396.5</v>
          </cell>
        </row>
        <row r="2340">
          <cell r="A2340">
            <v>2014</v>
          </cell>
          <cell r="B2340">
            <v>9165</v>
          </cell>
          <cell r="C2340" t="str">
            <v>ENEL ENERGIA SPA MERCATO LIBER</v>
          </cell>
          <cell r="D2340">
            <v>41927</v>
          </cell>
          <cell r="E2340" t="str">
            <v xml:space="preserve">359745          </v>
          </cell>
          <cell r="F2340">
            <v>41940</v>
          </cell>
          <cell r="G2340">
            <v>250.26</v>
          </cell>
          <cell r="H2340">
            <v>0</v>
          </cell>
          <cell r="I2340">
            <v>0</v>
          </cell>
          <cell r="K2340">
            <v>30</v>
          </cell>
          <cell r="L2340">
            <v>42005</v>
          </cell>
          <cell r="M2340">
            <v>42369</v>
          </cell>
          <cell r="N2340">
            <v>0</v>
          </cell>
          <cell r="P2340">
            <v>45.13</v>
          </cell>
          <cell r="Q2340">
            <v>0</v>
          </cell>
          <cell r="R2340" t="str">
            <v>N</v>
          </cell>
          <cell r="S2340">
            <v>205.13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</row>
        <row r="2341">
          <cell r="A2341">
            <v>2014</v>
          </cell>
          <cell r="B2341">
            <v>9174</v>
          </cell>
          <cell r="C2341" t="str">
            <v>SACEP SRL</v>
          </cell>
          <cell r="D2341">
            <v>41912</v>
          </cell>
          <cell r="E2341" t="str">
            <v xml:space="preserve">2353            </v>
          </cell>
          <cell r="F2341">
            <v>41940</v>
          </cell>
          <cell r="G2341">
            <v>1428.01</v>
          </cell>
          <cell r="H2341">
            <v>1274.9000000000001</v>
          </cell>
          <cell r="I2341">
            <v>0</v>
          </cell>
          <cell r="J2341">
            <v>41950</v>
          </cell>
          <cell r="K2341">
            <v>30</v>
          </cell>
          <cell r="L2341">
            <v>42005</v>
          </cell>
          <cell r="M2341">
            <v>42369</v>
          </cell>
          <cell r="N2341">
            <v>0</v>
          </cell>
          <cell r="O2341">
            <v>1313</v>
          </cell>
          <cell r="P2341">
            <v>257.51</v>
          </cell>
          <cell r="Q2341">
            <v>10</v>
          </cell>
          <cell r="R2341" t="str">
            <v>S</v>
          </cell>
          <cell r="S2341">
            <v>0</v>
          </cell>
          <cell r="T2341">
            <v>38</v>
          </cell>
          <cell r="U2341">
            <v>12749</v>
          </cell>
          <cell r="V2341">
            <v>48446.2</v>
          </cell>
          <cell r="W2341">
            <v>-20</v>
          </cell>
          <cell r="X2341">
            <v>-25498</v>
          </cell>
        </row>
        <row r="2342">
          <cell r="A2342">
            <v>2014</v>
          </cell>
          <cell r="B2342">
            <v>9174</v>
          </cell>
          <cell r="C2342" t="str">
            <v>SACEP SRL</v>
          </cell>
          <cell r="D2342">
            <v>41912</v>
          </cell>
          <cell r="E2342" t="str">
            <v xml:space="preserve">2353            </v>
          </cell>
          <cell r="F2342">
            <v>41940</v>
          </cell>
          <cell r="G2342">
            <v>1428.01</v>
          </cell>
          <cell r="H2342">
            <v>153.11000000000001</v>
          </cell>
          <cell r="I2342">
            <v>0</v>
          </cell>
          <cell r="J2342">
            <v>41950</v>
          </cell>
          <cell r="K2342">
            <v>30</v>
          </cell>
          <cell r="L2342">
            <v>42005</v>
          </cell>
          <cell r="M2342">
            <v>42369</v>
          </cell>
          <cell r="N2342">
            <v>0</v>
          </cell>
          <cell r="O2342">
            <v>1332</v>
          </cell>
          <cell r="P2342">
            <v>257.51</v>
          </cell>
          <cell r="Q2342">
            <v>0</v>
          </cell>
          <cell r="R2342" t="str">
            <v>N</v>
          </cell>
          <cell r="S2342">
            <v>1017.39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</row>
        <row r="2343">
          <cell r="A2343">
            <v>2014</v>
          </cell>
          <cell r="B2343">
            <v>9202</v>
          </cell>
          <cell r="C2343" t="str">
            <v>TELECOM ITALIA SPA</v>
          </cell>
          <cell r="D2343">
            <v>41918</v>
          </cell>
          <cell r="E2343" t="str">
            <v xml:space="preserve">1205152         </v>
          </cell>
          <cell r="F2343">
            <v>41940</v>
          </cell>
          <cell r="G2343">
            <v>235</v>
          </cell>
          <cell r="H2343">
            <v>235</v>
          </cell>
          <cell r="I2343">
            <v>0</v>
          </cell>
          <cell r="J2343">
            <v>41989</v>
          </cell>
          <cell r="K2343">
            <v>30</v>
          </cell>
          <cell r="L2343">
            <v>42005</v>
          </cell>
          <cell r="M2343">
            <v>42369</v>
          </cell>
          <cell r="N2343">
            <v>0</v>
          </cell>
          <cell r="O2343">
            <v>1316</v>
          </cell>
          <cell r="P2343">
            <v>42.38</v>
          </cell>
          <cell r="Q2343">
            <v>49</v>
          </cell>
          <cell r="R2343" t="str">
            <v>S</v>
          </cell>
          <cell r="S2343">
            <v>0</v>
          </cell>
          <cell r="T2343">
            <v>71</v>
          </cell>
          <cell r="U2343">
            <v>11515</v>
          </cell>
          <cell r="V2343">
            <v>16685</v>
          </cell>
          <cell r="W2343">
            <v>19</v>
          </cell>
          <cell r="X2343">
            <v>4465</v>
          </cell>
        </row>
        <row r="2344">
          <cell r="A2344">
            <v>2014</v>
          </cell>
          <cell r="B2344">
            <v>9203</v>
          </cell>
          <cell r="C2344" t="str">
            <v>TELECOM ITALIA SPA</v>
          </cell>
          <cell r="D2344">
            <v>41918</v>
          </cell>
          <cell r="E2344" t="str">
            <v xml:space="preserve">1211457         </v>
          </cell>
          <cell r="F2344">
            <v>41940</v>
          </cell>
          <cell r="G2344">
            <v>60</v>
          </cell>
          <cell r="H2344">
            <v>60</v>
          </cell>
          <cell r="I2344">
            <v>0</v>
          </cell>
          <cell r="J2344">
            <v>41989</v>
          </cell>
          <cell r="K2344">
            <v>30</v>
          </cell>
          <cell r="L2344">
            <v>42005</v>
          </cell>
          <cell r="M2344">
            <v>42369</v>
          </cell>
          <cell r="N2344">
            <v>0</v>
          </cell>
          <cell r="O2344">
            <v>1315</v>
          </cell>
          <cell r="P2344">
            <v>10.82</v>
          </cell>
          <cell r="Q2344">
            <v>49</v>
          </cell>
          <cell r="R2344" t="str">
            <v>S</v>
          </cell>
          <cell r="S2344">
            <v>0</v>
          </cell>
          <cell r="T2344">
            <v>71</v>
          </cell>
          <cell r="U2344">
            <v>2940</v>
          </cell>
          <cell r="V2344">
            <v>4260</v>
          </cell>
          <cell r="W2344">
            <v>19</v>
          </cell>
          <cell r="X2344">
            <v>1140</v>
          </cell>
        </row>
        <row r="2345">
          <cell r="A2345">
            <v>2014</v>
          </cell>
          <cell r="B2345">
            <v>9204</v>
          </cell>
          <cell r="C2345" t="str">
            <v>TELECOM ITALIA SPA</v>
          </cell>
          <cell r="D2345">
            <v>41918</v>
          </cell>
          <cell r="E2345" t="str">
            <v xml:space="preserve">1213505         </v>
          </cell>
          <cell r="F2345">
            <v>41940</v>
          </cell>
          <cell r="G2345">
            <v>162.5</v>
          </cell>
          <cell r="H2345">
            <v>162.5</v>
          </cell>
          <cell r="I2345">
            <v>0</v>
          </cell>
          <cell r="J2345">
            <v>41989</v>
          </cell>
          <cell r="K2345">
            <v>30</v>
          </cell>
          <cell r="L2345">
            <v>42005</v>
          </cell>
          <cell r="M2345">
            <v>42369</v>
          </cell>
          <cell r="N2345">
            <v>0</v>
          </cell>
          <cell r="O2345">
            <v>1316</v>
          </cell>
          <cell r="P2345">
            <v>29.29</v>
          </cell>
          <cell r="Q2345">
            <v>49</v>
          </cell>
          <cell r="R2345" t="str">
            <v>S</v>
          </cell>
          <cell r="S2345">
            <v>0</v>
          </cell>
          <cell r="T2345">
            <v>71</v>
          </cell>
          <cell r="U2345">
            <v>7962.5</v>
          </cell>
          <cell r="V2345">
            <v>11537.5</v>
          </cell>
          <cell r="W2345">
            <v>19</v>
          </cell>
          <cell r="X2345">
            <v>3087.5</v>
          </cell>
        </row>
        <row r="2346">
          <cell r="A2346">
            <v>2014</v>
          </cell>
          <cell r="B2346">
            <v>9205</v>
          </cell>
          <cell r="C2346" t="str">
            <v>TELECOM ITALIA SPA</v>
          </cell>
          <cell r="D2346">
            <v>41918</v>
          </cell>
          <cell r="E2346" t="str">
            <v xml:space="preserve">1206331         </v>
          </cell>
          <cell r="F2346">
            <v>41940</v>
          </cell>
          <cell r="G2346">
            <v>85</v>
          </cell>
          <cell r="H2346">
            <v>85</v>
          </cell>
          <cell r="I2346">
            <v>0</v>
          </cell>
          <cell r="J2346">
            <v>41989</v>
          </cell>
          <cell r="K2346">
            <v>30</v>
          </cell>
          <cell r="L2346">
            <v>42005</v>
          </cell>
          <cell r="M2346">
            <v>42369</v>
          </cell>
          <cell r="N2346">
            <v>0</v>
          </cell>
          <cell r="O2346">
            <v>1316</v>
          </cell>
          <cell r="P2346">
            <v>15.33</v>
          </cell>
          <cell r="Q2346">
            <v>49</v>
          </cell>
          <cell r="R2346" t="str">
            <v>S</v>
          </cell>
          <cell r="S2346">
            <v>0</v>
          </cell>
          <cell r="T2346">
            <v>71</v>
          </cell>
          <cell r="U2346">
            <v>4165</v>
          </cell>
          <cell r="V2346">
            <v>6035</v>
          </cell>
          <cell r="W2346">
            <v>19</v>
          </cell>
          <cell r="X2346">
            <v>1615</v>
          </cell>
        </row>
        <row r="2347">
          <cell r="A2347">
            <v>2014</v>
          </cell>
          <cell r="B2347">
            <v>9206</v>
          </cell>
          <cell r="C2347" t="str">
            <v>TELECOM ITALIA SPA</v>
          </cell>
          <cell r="D2347">
            <v>41918</v>
          </cell>
          <cell r="E2347" t="str">
            <v xml:space="preserve">1206280         </v>
          </cell>
          <cell r="F2347">
            <v>41940</v>
          </cell>
          <cell r="G2347">
            <v>751.5</v>
          </cell>
          <cell r="H2347">
            <v>751.5</v>
          </cell>
          <cell r="I2347">
            <v>0</v>
          </cell>
          <cell r="J2347">
            <v>41989</v>
          </cell>
          <cell r="K2347">
            <v>30</v>
          </cell>
          <cell r="L2347">
            <v>42005</v>
          </cell>
          <cell r="M2347">
            <v>42369</v>
          </cell>
          <cell r="N2347">
            <v>0</v>
          </cell>
          <cell r="O2347">
            <v>1316</v>
          </cell>
          <cell r="P2347">
            <v>135.52000000000001</v>
          </cell>
          <cell r="Q2347">
            <v>49</v>
          </cell>
          <cell r="R2347" t="str">
            <v>S</v>
          </cell>
          <cell r="S2347">
            <v>0</v>
          </cell>
          <cell r="T2347">
            <v>71</v>
          </cell>
          <cell r="U2347">
            <v>36823.5</v>
          </cell>
          <cell r="V2347">
            <v>53356.5</v>
          </cell>
          <cell r="W2347">
            <v>19</v>
          </cell>
          <cell r="X2347">
            <v>14278.5</v>
          </cell>
        </row>
        <row r="2348">
          <cell r="A2348">
            <v>2014</v>
          </cell>
          <cell r="B2348">
            <v>9207</v>
          </cell>
          <cell r="C2348" t="str">
            <v>TELECOM ITALIA SPA</v>
          </cell>
          <cell r="D2348">
            <v>41918</v>
          </cell>
          <cell r="E2348" t="str">
            <v xml:space="preserve">1209673         </v>
          </cell>
          <cell r="F2348">
            <v>41940</v>
          </cell>
          <cell r="G2348">
            <v>55.5</v>
          </cell>
          <cell r="H2348">
            <v>55.5</v>
          </cell>
          <cell r="I2348">
            <v>0</v>
          </cell>
          <cell r="J2348">
            <v>41989</v>
          </cell>
          <cell r="K2348">
            <v>30</v>
          </cell>
          <cell r="L2348">
            <v>42005</v>
          </cell>
          <cell r="M2348">
            <v>42369</v>
          </cell>
          <cell r="N2348">
            <v>0</v>
          </cell>
          <cell r="O2348">
            <v>1315</v>
          </cell>
          <cell r="P2348">
            <v>10.01</v>
          </cell>
          <cell r="Q2348">
            <v>49</v>
          </cell>
          <cell r="R2348" t="str">
            <v>S</v>
          </cell>
          <cell r="S2348">
            <v>0</v>
          </cell>
          <cell r="T2348">
            <v>71</v>
          </cell>
          <cell r="U2348">
            <v>2719.5</v>
          </cell>
          <cell r="V2348">
            <v>3940.5</v>
          </cell>
          <cell r="W2348">
            <v>19</v>
          </cell>
          <cell r="X2348">
            <v>1054.5</v>
          </cell>
        </row>
        <row r="2349">
          <cell r="A2349">
            <v>2014</v>
          </cell>
          <cell r="B2349">
            <v>9208</v>
          </cell>
          <cell r="C2349" t="str">
            <v>TELECOM ITALIA SPA</v>
          </cell>
          <cell r="D2349">
            <v>41918</v>
          </cell>
          <cell r="E2349" t="str">
            <v xml:space="preserve">1215031         </v>
          </cell>
          <cell r="F2349">
            <v>41940</v>
          </cell>
          <cell r="G2349">
            <v>90</v>
          </cell>
          <cell r="H2349">
            <v>90</v>
          </cell>
          <cell r="I2349">
            <v>0</v>
          </cell>
          <cell r="J2349">
            <v>41989</v>
          </cell>
          <cell r="K2349">
            <v>30</v>
          </cell>
          <cell r="L2349">
            <v>42005</v>
          </cell>
          <cell r="M2349">
            <v>42369</v>
          </cell>
          <cell r="N2349">
            <v>0</v>
          </cell>
          <cell r="O2349">
            <v>1316</v>
          </cell>
          <cell r="P2349">
            <v>16.23</v>
          </cell>
          <cell r="Q2349">
            <v>49</v>
          </cell>
          <cell r="R2349" t="str">
            <v>S</v>
          </cell>
          <cell r="S2349">
            <v>0</v>
          </cell>
          <cell r="T2349">
            <v>71</v>
          </cell>
          <cell r="U2349">
            <v>4410</v>
          </cell>
          <cell r="V2349">
            <v>6390</v>
          </cell>
          <cell r="W2349">
            <v>19</v>
          </cell>
          <cell r="X2349">
            <v>1710</v>
          </cell>
        </row>
        <row r="2350">
          <cell r="A2350">
            <v>2014</v>
          </cell>
          <cell r="B2350">
            <v>9209</v>
          </cell>
          <cell r="C2350" t="str">
            <v>TELECOM ITALIA SPA</v>
          </cell>
          <cell r="D2350">
            <v>41918</v>
          </cell>
          <cell r="E2350" t="str">
            <v xml:space="preserve">1210966         </v>
          </cell>
          <cell r="F2350">
            <v>41940</v>
          </cell>
          <cell r="G2350">
            <v>166</v>
          </cell>
          <cell r="H2350">
            <v>166</v>
          </cell>
          <cell r="I2350">
            <v>0</v>
          </cell>
          <cell r="J2350">
            <v>41989</v>
          </cell>
          <cell r="K2350">
            <v>30</v>
          </cell>
          <cell r="L2350">
            <v>42005</v>
          </cell>
          <cell r="M2350">
            <v>42369</v>
          </cell>
          <cell r="N2350">
            <v>0</v>
          </cell>
          <cell r="O2350">
            <v>1316</v>
          </cell>
          <cell r="P2350">
            <v>29.93</v>
          </cell>
          <cell r="Q2350">
            <v>49</v>
          </cell>
          <cell r="R2350" t="str">
            <v>S</v>
          </cell>
          <cell r="S2350">
            <v>0</v>
          </cell>
          <cell r="T2350">
            <v>71</v>
          </cell>
          <cell r="U2350">
            <v>8134</v>
          </cell>
          <cell r="V2350">
            <v>11786</v>
          </cell>
          <cell r="W2350">
            <v>19</v>
          </cell>
          <cell r="X2350">
            <v>3154</v>
          </cell>
        </row>
        <row r="2351">
          <cell r="A2351">
            <v>2014</v>
          </cell>
          <cell r="B2351">
            <v>9210</v>
          </cell>
          <cell r="C2351" t="str">
            <v>TELECOM ITALIA SPA</v>
          </cell>
          <cell r="D2351">
            <v>41918</v>
          </cell>
          <cell r="E2351" t="str">
            <v xml:space="preserve">1212835         </v>
          </cell>
          <cell r="F2351">
            <v>41940</v>
          </cell>
          <cell r="G2351">
            <v>49.5</v>
          </cell>
          <cell r="H2351">
            <v>49.5</v>
          </cell>
          <cell r="I2351">
            <v>0</v>
          </cell>
          <cell r="J2351">
            <v>41989</v>
          </cell>
          <cell r="K2351">
            <v>30</v>
          </cell>
          <cell r="L2351">
            <v>42005</v>
          </cell>
          <cell r="M2351">
            <v>42369</v>
          </cell>
          <cell r="N2351">
            <v>0</v>
          </cell>
          <cell r="O2351">
            <v>1315</v>
          </cell>
          <cell r="P2351">
            <v>8.92</v>
          </cell>
          <cell r="Q2351">
            <v>49</v>
          </cell>
          <cell r="R2351" t="str">
            <v>S</v>
          </cell>
          <cell r="S2351">
            <v>0</v>
          </cell>
          <cell r="T2351">
            <v>71</v>
          </cell>
          <cell r="U2351">
            <v>2425.5</v>
          </cell>
          <cell r="V2351">
            <v>3514.5</v>
          </cell>
          <cell r="W2351">
            <v>19</v>
          </cell>
          <cell r="X2351">
            <v>940.5</v>
          </cell>
        </row>
        <row r="2352">
          <cell r="A2352">
            <v>2014</v>
          </cell>
          <cell r="B2352">
            <v>9211</v>
          </cell>
          <cell r="C2352" t="str">
            <v>TELECOM ITALIA SPA</v>
          </cell>
          <cell r="D2352">
            <v>41918</v>
          </cell>
          <cell r="E2352" t="str">
            <v xml:space="preserve">1215275         </v>
          </cell>
          <cell r="F2352">
            <v>41940</v>
          </cell>
          <cell r="G2352">
            <v>217.5</v>
          </cell>
          <cell r="H2352">
            <v>217.5</v>
          </cell>
          <cell r="I2352">
            <v>0</v>
          </cell>
          <cell r="J2352">
            <v>41989</v>
          </cell>
          <cell r="K2352">
            <v>30</v>
          </cell>
          <cell r="L2352">
            <v>42005</v>
          </cell>
          <cell r="M2352">
            <v>42369</v>
          </cell>
          <cell r="N2352">
            <v>0</v>
          </cell>
          <cell r="O2352">
            <v>1316</v>
          </cell>
          <cell r="P2352">
            <v>39.22</v>
          </cell>
          <cell r="Q2352">
            <v>49</v>
          </cell>
          <cell r="R2352" t="str">
            <v>S</v>
          </cell>
          <cell r="S2352">
            <v>0</v>
          </cell>
          <cell r="T2352">
            <v>71</v>
          </cell>
          <cell r="U2352">
            <v>10657.5</v>
          </cell>
          <cell r="V2352">
            <v>15442.5</v>
          </cell>
          <cell r="W2352">
            <v>19</v>
          </cell>
          <cell r="X2352">
            <v>4132.5</v>
          </cell>
        </row>
        <row r="2353">
          <cell r="A2353">
            <v>2014</v>
          </cell>
          <cell r="B2353">
            <v>9212</v>
          </cell>
          <cell r="C2353" t="str">
            <v>TELECOM ITALIA SPA</v>
          </cell>
          <cell r="D2353">
            <v>41918</v>
          </cell>
          <cell r="E2353" t="str">
            <v xml:space="preserve">1210900         </v>
          </cell>
          <cell r="F2353">
            <v>41940</v>
          </cell>
          <cell r="G2353">
            <v>92</v>
          </cell>
          <cell r="H2353">
            <v>92</v>
          </cell>
          <cell r="I2353">
            <v>0</v>
          </cell>
          <cell r="J2353">
            <v>41989</v>
          </cell>
          <cell r="K2353">
            <v>30</v>
          </cell>
          <cell r="L2353">
            <v>42005</v>
          </cell>
          <cell r="M2353">
            <v>42369</v>
          </cell>
          <cell r="N2353">
            <v>0</v>
          </cell>
          <cell r="O2353">
            <v>1316</v>
          </cell>
          <cell r="P2353">
            <v>16.59</v>
          </cell>
          <cell r="Q2353">
            <v>49</v>
          </cell>
          <cell r="R2353" t="str">
            <v>S</v>
          </cell>
          <cell r="S2353">
            <v>0</v>
          </cell>
          <cell r="T2353">
            <v>71</v>
          </cell>
          <cell r="U2353">
            <v>4508</v>
          </cell>
          <cell r="V2353">
            <v>6532</v>
          </cell>
          <cell r="W2353">
            <v>19</v>
          </cell>
          <cell r="X2353">
            <v>1748</v>
          </cell>
        </row>
        <row r="2354">
          <cell r="A2354">
            <v>2014</v>
          </cell>
          <cell r="B2354">
            <v>9213</v>
          </cell>
          <cell r="C2354" t="str">
            <v>TELECOM ITALIA SPA</v>
          </cell>
          <cell r="D2354">
            <v>41918</v>
          </cell>
          <cell r="E2354" t="str">
            <v xml:space="preserve">1203669         </v>
          </cell>
          <cell r="F2354">
            <v>41940</v>
          </cell>
          <cell r="G2354">
            <v>49.5</v>
          </cell>
          <cell r="H2354">
            <v>49.5</v>
          </cell>
          <cell r="I2354">
            <v>0</v>
          </cell>
          <cell r="J2354">
            <v>41989</v>
          </cell>
          <cell r="K2354">
            <v>30</v>
          </cell>
          <cell r="L2354">
            <v>42005</v>
          </cell>
          <cell r="M2354">
            <v>42369</v>
          </cell>
          <cell r="N2354">
            <v>0</v>
          </cell>
          <cell r="O2354">
            <v>1315</v>
          </cell>
          <cell r="P2354">
            <v>8.93</v>
          </cell>
          <cell r="Q2354">
            <v>49</v>
          </cell>
          <cell r="R2354" t="str">
            <v>S</v>
          </cell>
          <cell r="S2354">
            <v>0</v>
          </cell>
          <cell r="T2354">
            <v>71</v>
          </cell>
          <cell r="U2354">
            <v>2425.5</v>
          </cell>
          <cell r="V2354">
            <v>3514.5</v>
          </cell>
          <cell r="W2354">
            <v>19</v>
          </cell>
          <cell r="X2354">
            <v>940.5</v>
          </cell>
        </row>
        <row r="2355">
          <cell r="A2355">
            <v>2014</v>
          </cell>
          <cell r="B2355">
            <v>9214</v>
          </cell>
          <cell r="C2355" t="str">
            <v>TELECOM ITALIA SPA</v>
          </cell>
          <cell r="D2355">
            <v>41918</v>
          </cell>
          <cell r="E2355" t="str">
            <v xml:space="preserve">1205728         </v>
          </cell>
          <cell r="F2355">
            <v>41940</v>
          </cell>
          <cell r="G2355">
            <v>49.5</v>
          </cell>
          <cell r="H2355">
            <v>49.5</v>
          </cell>
          <cell r="I2355">
            <v>0</v>
          </cell>
          <cell r="J2355">
            <v>41989</v>
          </cell>
          <cell r="K2355">
            <v>30</v>
          </cell>
          <cell r="L2355">
            <v>42005</v>
          </cell>
          <cell r="M2355">
            <v>42369</v>
          </cell>
          <cell r="N2355">
            <v>0</v>
          </cell>
          <cell r="O2355">
            <v>1315</v>
          </cell>
          <cell r="P2355">
            <v>8.93</v>
          </cell>
          <cell r="Q2355">
            <v>49</v>
          </cell>
          <cell r="R2355" t="str">
            <v>S</v>
          </cell>
          <cell r="S2355">
            <v>0</v>
          </cell>
          <cell r="T2355">
            <v>71</v>
          </cell>
          <cell r="U2355">
            <v>2425.5</v>
          </cell>
          <cell r="V2355">
            <v>3514.5</v>
          </cell>
          <cell r="W2355">
            <v>19</v>
          </cell>
          <cell r="X2355">
            <v>940.5</v>
          </cell>
        </row>
        <row r="2356">
          <cell r="A2356">
            <v>2014</v>
          </cell>
          <cell r="B2356">
            <v>9215</v>
          </cell>
          <cell r="C2356" t="str">
            <v>TELECOM ITALIA SPA</v>
          </cell>
          <cell r="D2356">
            <v>41918</v>
          </cell>
          <cell r="E2356" t="str">
            <v xml:space="preserve">1207983         </v>
          </cell>
          <cell r="F2356">
            <v>41940</v>
          </cell>
          <cell r="G2356">
            <v>49.5</v>
          </cell>
          <cell r="H2356">
            <v>49.5</v>
          </cell>
          <cell r="I2356">
            <v>0</v>
          </cell>
          <cell r="J2356">
            <v>41989</v>
          </cell>
          <cell r="K2356">
            <v>30</v>
          </cell>
          <cell r="L2356">
            <v>42005</v>
          </cell>
          <cell r="M2356">
            <v>42369</v>
          </cell>
          <cell r="N2356">
            <v>0</v>
          </cell>
          <cell r="O2356">
            <v>1315</v>
          </cell>
          <cell r="P2356">
            <v>8.93</v>
          </cell>
          <cell r="Q2356">
            <v>49</v>
          </cell>
          <cell r="R2356" t="str">
            <v>S</v>
          </cell>
          <cell r="S2356">
            <v>0</v>
          </cell>
          <cell r="T2356">
            <v>71</v>
          </cell>
          <cell r="U2356">
            <v>2425.5</v>
          </cell>
          <cell r="V2356">
            <v>3514.5</v>
          </cell>
          <cell r="W2356">
            <v>19</v>
          </cell>
          <cell r="X2356">
            <v>940.5</v>
          </cell>
        </row>
        <row r="2357">
          <cell r="A2357">
            <v>2014</v>
          </cell>
          <cell r="B2357">
            <v>9216</v>
          </cell>
          <cell r="C2357" t="str">
            <v>TELECOM ITALIA SPA</v>
          </cell>
          <cell r="D2357">
            <v>41918</v>
          </cell>
          <cell r="E2357" t="str">
            <v xml:space="preserve">1204187         </v>
          </cell>
          <cell r="F2357">
            <v>41940</v>
          </cell>
          <cell r="G2357">
            <v>464.5</v>
          </cell>
          <cell r="H2357">
            <v>464.5</v>
          </cell>
          <cell r="I2357">
            <v>0</v>
          </cell>
          <cell r="J2357">
            <v>41989</v>
          </cell>
          <cell r="K2357">
            <v>30</v>
          </cell>
          <cell r="L2357">
            <v>42005</v>
          </cell>
          <cell r="M2357">
            <v>42369</v>
          </cell>
          <cell r="N2357">
            <v>0</v>
          </cell>
          <cell r="O2357">
            <v>1499</v>
          </cell>
          <cell r="P2357">
            <v>83.76</v>
          </cell>
          <cell r="Q2357">
            <v>49</v>
          </cell>
          <cell r="R2357" t="str">
            <v>S</v>
          </cell>
          <cell r="S2357">
            <v>0</v>
          </cell>
          <cell r="T2357">
            <v>71</v>
          </cell>
          <cell r="U2357">
            <v>22760.5</v>
          </cell>
          <cell r="V2357">
            <v>32979.5</v>
          </cell>
          <cell r="W2357">
            <v>19</v>
          </cell>
          <cell r="X2357">
            <v>8825.5</v>
          </cell>
        </row>
        <row r="2358">
          <cell r="A2358">
            <v>2014</v>
          </cell>
          <cell r="B2358">
            <v>9217</v>
          </cell>
          <cell r="C2358" t="str">
            <v>TELECOM ITALIA SPA</v>
          </cell>
          <cell r="D2358">
            <v>41918</v>
          </cell>
          <cell r="E2358" t="str">
            <v xml:space="preserve">1211506         </v>
          </cell>
          <cell r="F2358">
            <v>41940</v>
          </cell>
          <cell r="G2358">
            <v>15222</v>
          </cell>
          <cell r="H2358">
            <v>4949.3999999999996</v>
          </cell>
          <cell r="I2358">
            <v>0</v>
          </cell>
          <cell r="J2358">
            <v>41989</v>
          </cell>
          <cell r="K2358">
            <v>30</v>
          </cell>
          <cell r="L2358">
            <v>42005</v>
          </cell>
          <cell r="M2358">
            <v>42369</v>
          </cell>
          <cell r="N2358">
            <v>0</v>
          </cell>
          <cell r="O2358">
            <v>1622</v>
          </cell>
          <cell r="P2358">
            <v>0.12</v>
          </cell>
          <cell r="Q2358">
            <v>0</v>
          </cell>
          <cell r="R2358" t="str">
            <v>N</v>
          </cell>
          <cell r="S2358">
            <v>10272.48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</row>
        <row r="2359">
          <cell r="A2359">
            <v>2014</v>
          </cell>
          <cell r="B2359">
            <v>9217</v>
          </cell>
          <cell r="C2359" t="str">
            <v>TELECOM ITALIA SPA</v>
          </cell>
          <cell r="D2359">
            <v>41918</v>
          </cell>
          <cell r="E2359" t="str">
            <v xml:space="preserve">1211506         </v>
          </cell>
          <cell r="F2359">
            <v>41940</v>
          </cell>
          <cell r="G2359">
            <v>15222</v>
          </cell>
          <cell r="H2359">
            <v>10272.6</v>
          </cell>
          <cell r="I2359">
            <v>0</v>
          </cell>
          <cell r="J2359">
            <v>41989</v>
          </cell>
          <cell r="K2359">
            <v>30</v>
          </cell>
          <cell r="L2359">
            <v>42005</v>
          </cell>
          <cell r="M2359">
            <v>42369</v>
          </cell>
          <cell r="N2359">
            <v>0</v>
          </cell>
          <cell r="O2359">
            <v>3324</v>
          </cell>
          <cell r="P2359">
            <v>0.12</v>
          </cell>
          <cell r="Q2359">
            <v>0</v>
          </cell>
          <cell r="R2359" t="str">
            <v>N</v>
          </cell>
          <cell r="S2359">
            <v>4949.28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</row>
        <row r="2360">
          <cell r="A2360">
            <v>2014</v>
          </cell>
          <cell r="B2360">
            <v>9218</v>
          </cell>
          <cell r="C2360" t="str">
            <v>TELECOM ITALIA SPA</v>
          </cell>
          <cell r="D2360">
            <v>41918</v>
          </cell>
          <cell r="E2360" t="str">
            <v xml:space="preserve">1207287         </v>
          </cell>
          <cell r="F2360">
            <v>41940</v>
          </cell>
          <cell r="G2360">
            <v>49.5</v>
          </cell>
          <cell r="H2360">
            <v>49.5</v>
          </cell>
          <cell r="I2360">
            <v>0</v>
          </cell>
          <cell r="J2360">
            <v>41989</v>
          </cell>
          <cell r="K2360">
            <v>30</v>
          </cell>
          <cell r="L2360">
            <v>42005</v>
          </cell>
          <cell r="M2360">
            <v>42369</v>
          </cell>
          <cell r="N2360">
            <v>0</v>
          </cell>
          <cell r="O2360">
            <v>1315</v>
          </cell>
          <cell r="P2360">
            <v>8.93</v>
          </cell>
          <cell r="Q2360">
            <v>49</v>
          </cell>
          <cell r="R2360" t="str">
            <v>S</v>
          </cell>
          <cell r="S2360">
            <v>0</v>
          </cell>
          <cell r="T2360">
            <v>71</v>
          </cell>
          <cell r="U2360">
            <v>2425.5</v>
          </cell>
          <cell r="V2360">
            <v>3514.5</v>
          </cell>
          <cell r="W2360">
            <v>19</v>
          </cell>
          <cell r="X2360">
            <v>940.5</v>
          </cell>
        </row>
        <row r="2361">
          <cell r="A2361">
            <v>2014</v>
          </cell>
          <cell r="B2361">
            <v>9224</v>
          </cell>
          <cell r="C2361" t="str">
            <v>TELECOM ITALIA SPA</v>
          </cell>
          <cell r="D2361">
            <v>41918</v>
          </cell>
          <cell r="E2361" t="str">
            <v xml:space="preserve">1209310         </v>
          </cell>
          <cell r="F2361">
            <v>41941</v>
          </cell>
          <cell r="G2361">
            <v>60</v>
          </cell>
          <cell r="H2361">
            <v>60</v>
          </cell>
          <cell r="I2361">
            <v>0</v>
          </cell>
          <cell r="J2361">
            <v>41989</v>
          </cell>
          <cell r="K2361">
            <v>30</v>
          </cell>
          <cell r="L2361">
            <v>42005</v>
          </cell>
          <cell r="M2361">
            <v>42369</v>
          </cell>
          <cell r="N2361">
            <v>0</v>
          </cell>
          <cell r="O2361">
            <v>1315</v>
          </cell>
          <cell r="P2361">
            <v>10.76</v>
          </cell>
          <cell r="Q2361">
            <v>48</v>
          </cell>
          <cell r="R2361" t="str">
            <v>S</v>
          </cell>
          <cell r="S2361">
            <v>0</v>
          </cell>
          <cell r="T2361">
            <v>71</v>
          </cell>
          <cell r="U2361">
            <v>2880</v>
          </cell>
          <cell r="V2361">
            <v>4260</v>
          </cell>
          <cell r="W2361">
            <v>18</v>
          </cell>
          <cell r="X2361">
            <v>1080</v>
          </cell>
        </row>
        <row r="2362">
          <cell r="A2362">
            <v>2014</v>
          </cell>
          <cell r="B2362">
            <v>9172</v>
          </cell>
          <cell r="C2362" t="str">
            <v>L'AUTOINDUSTRIALE SRL</v>
          </cell>
          <cell r="D2362">
            <v>41922</v>
          </cell>
          <cell r="E2362" t="str">
            <v xml:space="preserve">653             </v>
          </cell>
          <cell r="F2362">
            <v>41940</v>
          </cell>
          <cell r="G2362">
            <v>1222.27</v>
          </cell>
          <cell r="H2362">
            <v>1222.27</v>
          </cell>
          <cell r="I2362">
            <v>0</v>
          </cell>
          <cell r="J2362">
            <v>41950</v>
          </cell>
          <cell r="K2362">
            <v>30</v>
          </cell>
          <cell r="L2362">
            <v>42005</v>
          </cell>
          <cell r="M2362">
            <v>42369</v>
          </cell>
          <cell r="N2362">
            <v>0</v>
          </cell>
          <cell r="O2362">
            <v>1312</v>
          </cell>
          <cell r="P2362">
            <v>220.41</v>
          </cell>
          <cell r="Q2362">
            <v>10</v>
          </cell>
          <cell r="R2362" t="str">
            <v>S</v>
          </cell>
          <cell r="S2362">
            <v>0</v>
          </cell>
          <cell r="T2362">
            <v>28</v>
          </cell>
          <cell r="U2362">
            <v>12222.7</v>
          </cell>
          <cell r="V2362">
            <v>34223.56</v>
          </cell>
          <cell r="W2362">
            <v>-20</v>
          </cell>
          <cell r="X2362">
            <v>-24445.4</v>
          </cell>
        </row>
        <row r="2363">
          <cell r="A2363">
            <v>2014</v>
          </cell>
          <cell r="B2363">
            <v>9173</v>
          </cell>
          <cell r="C2363" t="str">
            <v>ENEL ENERGIA SPA MERCATO LIBER</v>
          </cell>
          <cell r="D2363">
            <v>41926</v>
          </cell>
          <cell r="E2363" t="str">
            <v xml:space="preserve">5084654         </v>
          </cell>
          <cell r="F2363">
            <v>41940</v>
          </cell>
          <cell r="G2363">
            <v>226.22</v>
          </cell>
          <cell r="H2363">
            <v>0</v>
          </cell>
          <cell r="I2363">
            <v>0</v>
          </cell>
          <cell r="K2363">
            <v>30</v>
          </cell>
          <cell r="L2363">
            <v>42005</v>
          </cell>
          <cell r="M2363">
            <v>42369</v>
          </cell>
          <cell r="N2363">
            <v>0</v>
          </cell>
          <cell r="P2363">
            <v>40.79</v>
          </cell>
          <cell r="Q2363">
            <v>0</v>
          </cell>
          <cell r="R2363" t="str">
            <v>N</v>
          </cell>
          <cell r="S2363">
            <v>185.43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</row>
        <row r="2364">
          <cell r="A2364">
            <v>2014</v>
          </cell>
          <cell r="B2364">
            <v>9221</v>
          </cell>
          <cell r="C2364" t="str">
            <v>TELECOM ITALIA SPA</v>
          </cell>
          <cell r="D2364">
            <v>41926</v>
          </cell>
          <cell r="E2364" t="str">
            <v xml:space="preserve">399803          </v>
          </cell>
          <cell r="F2364">
            <v>41941</v>
          </cell>
          <cell r="G2364">
            <v>98.45</v>
          </cell>
          <cell r="H2364">
            <v>98.45</v>
          </cell>
          <cell r="I2364">
            <v>0</v>
          </cell>
          <cell r="J2364">
            <v>41961</v>
          </cell>
          <cell r="K2364">
            <v>30</v>
          </cell>
          <cell r="L2364">
            <v>42005</v>
          </cell>
          <cell r="M2364">
            <v>42369</v>
          </cell>
          <cell r="N2364">
            <v>0</v>
          </cell>
          <cell r="O2364">
            <v>4503</v>
          </cell>
          <cell r="P2364">
            <v>17.75</v>
          </cell>
          <cell r="Q2364">
            <v>20</v>
          </cell>
          <cell r="R2364" t="str">
            <v>S</v>
          </cell>
          <cell r="S2364">
            <v>0</v>
          </cell>
          <cell r="T2364">
            <v>35</v>
          </cell>
          <cell r="U2364">
            <v>1969</v>
          </cell>
          <cell r="V2364">
            <v>3445.75</v>
          </cell>
          <cell r="W2364">
            <v>-10</v>
          </cell>
          <cell r="X2364">
            <v>-984.5</v>
          </cell>
        </row>
        <row r="2365">
          <cell r="A2365">
            <v>2014</v>
          </cell>
          <cell r="B2365">
            <v>9222</v>
          </cell>
          <cell r="C2365" t="str">
            <v>TELECOM ITALIA SPA</v>
          </cell>
          <cell r="D2365">
            <v>41926</v>
          </cell>
          <cell r="E2365" t="str">
            <v xml:space="preserve">4294737         </v>
          </cell>
          <cell r="F2365">
            <v>41941</v>
          </cell>
          <cell r="G2365">
            <v>56.81</v>
          </cell>
          <cell r="H2365">
            <v>56.81</v>
          </cell>
          <cell r="I2365">
            <v>0</v>
          </cell>
          <cell r="J2365">
            <v>41961</v>
          </cell>
          <cell r="K2365">
            <v>30</v>
          </cell>
          <cell r="L2365">
            <v>42005</v>
          </cell>
          <cell r="M2365">
            <v>42369</v>
          </cell>
          <cell r="N2365">
            <v>0</v>
          </cell>
          <cell r="O2365">
            <v>1316</v>
          </cell>
          <cell r="P2365">
            <v>10.24</v>
          </cell>
          <cell r="Q2365">
            <v>20</v>
          </cell>
          <cell r="R2365" t="str">
            <v>S</v>
          </cell>
          <cell r="S2365">
            <v>0</v>
          </cell>
          <cell r="T2365">
            <v>35</v>
          </cell>
          <cell r="U2365">
            <v>1136.2</v>
          </cell>
          <cell r="V2365">
            <v>1988.35</v>
          </cell>
          <cell r="W2365">
            <v>-10</v>
          </cell>
          <cell r="X2365">
            <v>-568.1</v>
          </cell>
        </row>
        <row r="2366">
          <cell r="A2366">
            <v>2014</v>
          </cell>
          <cell r="B2366">
            <v>9223</v>
          </cell>
          <cell r="C2366" t="str">
            <v>TELECOM ITALIA SPA</v>
          </cell>
          <cell r="D2366">
            <v>41926</v>
          </cell>
          <cell r="E2366" t="str">
            <v xml:space="preserve">4487343         </v>
          </cell>
          <cell r="F2366">
            <v>41941</v>
          </cell>
          <cell r="G2366">
            <v>632.9</v>
          </cell>
          <cell r="H2366">
            <v>339.22</v>
          </cell>
          <cell r="I2366">
            <v>0</v>
          </cell>
          <cell r="J2366">
            <v>41961</v>
          </cell>
          <cell r="K2366">
            <v>30</v>
          </cell>
          <cell r="L2366">
            <v>42005</v>
          </cell>
          <cell r="M2366">
            <v>42369</v>
          </cell>
          <cell r="N2366">
            <v>0</v>
          </cell>
          <cell r="O2366">
            <v>1316</v>
          </cell>
          <cell r="P2366">
            <v>114.13</v>
          </cell>
          <cell r="Q2366">
            <v>0</v>
          </cell>
          <cell r="R2366" t="str">
            <v>N</v>
          </cell>
          <cell r="S2366">
            <v>179.55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</row>
        <row r="2367">
          <cell r="A2367">
            <v>2014</v>
          </cell>
          <cell r="B2367">
            <v>9223</v>
          </cell>
          <cell r="C2367" t="str">
            <v>TELECOM ITALIA SPA</v>
          </cell>
          <cell r="D2367">
            <v>41926</v>
          </cell>
          <cell r="E2367" t="str">
            <v xml:space="preserve">4487343         </v>
          </cell>
          <cell r="F2367">
            <v>41941</v>
          </cell>
          <cell r="G2367">
            <v>632.9</v>
          </cell>
          <cell r="H2367">
            <v>293.68</v>
          </cell>
          <cell r="I2367">
            <v>0</v>
          </cell>
          <cell r="J2367">
            <v>41961</v>
          </cell>
          <cell r="K2367">
            <v>30</v>
          </cell>
          <cell r="L2367">
            <v>42005</v>
          </cell>
          <cell r="M2367">
            <v>42369</v>
          </cell>
          <cell r="N2367">
            <v>0</v>
          </cell>
          <cell r="O2367">
            <v>4503</v>
          </cell>
          <cell r="P2367">
            <v>114.13</v>
          </cell>
          <cell r="Q2367">
            <v>0</v>
          </cell>
          <cell r="R2367" t="str">
            <v>N</v>
          </cell>
          <cell r="S2367">
            <v>225.09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</row>
        <row r="2368">
          <cell r="A2368">
            <v>2014</v>
          </cell>
          <cell r="B2368">
            <v>9176</v>
          </cell>
          <cell r="C2368" t="str">
            <v>ETRA SPA</v>
          </cell>
          <cell r="D2368">
            <v>41927</v>
          </cell>
          <cell r="E2368" t="str">
            <v xml:space="preserve">810194          </v>
          </cell>
          <cell r="F2368">
            <v>41940</v>
          </cell>
          <cell r="G2368">
            <v>43.94</v>
          </cell>
          <cell r="H2368">
            <v>43.94</v>
          </cell>
          <cell r="I2368">
            <v>0</v>
          </cell>
          <cell r="J2368">
            <v>41954</v>
          </cell>
          <cell r="K2368">
            <v>30</v>
          </cell>
          <cell r="L2368">
            <v>42005</v>
          </cell>
          <cell r="M2368">
            <v>42369</v>
          </cell>
          <cell r="N2368">
            <v>0</v>
          </cell>
          <cell r="O2368">
            <v>1317</v>
          </cell>
          <cell r="P2368">
            <v>0</v>
          </cell>
          <cell r="Q2368">
            <v>14</v>
          </cell>
          <cell r="R2368" t="str">
            <v>S</v>
          </cell>
          <cell r="S2368">
            <v>0</v>
          </cell>
          <cell r="T2368">
            <v>27</v>
          </cell>
          <cell r="U2368">
            <v>615.16</v>
          </cell>
          <cell r="V2368">
            <v>1186.3800000000001</v>
          </cell>
          <cell r="W2368">
            <v>-16</v>
          </cell>
          <cell r="X2368">
            <v>-703.04</v>
          </cell>
        </row>
        <row r="2369">
          <cell r="A2369">
            <v>2014</v>
          </cell>
          <cell r="B2369">
            <v>9177</v>
          </cell>
          <cell r="C2369" t="str">
            <v>ETRA SPA</v>
          </cell>
          <cell r="D2369">
            <v>41927</v>
          </cell>
          <cell r="E2369" t="str">
            <v xml:space="preserve">810187          </v>
          </cell>
          <cell r="F2369">
            <v>41940</v>
          </cell>
          <cell r="G2369">
            <v>64.62</v>
          </cell>
          <cell r="H2369">
            <v>64.62</v>
          </cell>
          <cell r="I2369">
            <v>0</v>
          </cell>
          <cell r="J2369">
            <v>41954</v>
          </cell>
          <cell r="K2369">
            <v>30</v>
          </cell>
          <cell r="L2369">
            <v>42005</v>
          </cell>
          <cell r="M2369">
            <v>42369</v>
          </cell>
          <cell r="N2369">
            <v>0</v>
          </cell>
          <cell r="O2369">
            <v>1317</v>
          </cell>
          <cell r="P2369">
            <v>4.01</v>
          </cell>
          <cell r="Q2369">
            <v>14</v>
          </cell>
          <cell r="R2369" t="str">
            <v>S</v>
          </cell>
          <cell r="S2369">
            <v>0</v>
          </cell>
          <cell r="T2369">
            <v>27</v>
          </cell>
          <cell r="U2369">
            <v>904.68</v>
          </cell>
          <cell r="V2369">
            <v>1744.74</v>
          </cell>
          <cell r="W2369">
            <v>-16</v>
          </cell>
          <cell r="X2369">
            <v>-1033.92</v>
          </cell>
        </row>
        <row r="2370">
          <cell r="A2370">
            <v>2014</v>
          </cell>
          <cell r="B2370">
            <v>9178</v>
          </cell>
          <cell r="C2370" t="str">
            <v>ETRA SPA</v>
          </cell>
          <cell r="D2370">
            <v>41927</v>
          </cell>
          <cell r="E2370" t="str">
            <v xml:space="preserve">810186          </v>
          </cell>
          <cell r="F2370">
            <v>41940</v>
          </cell>
          <cell r="G2370">
            <v>135.11000000000001</v>
          </cell>
          <cell r="H2370">
            <v>135.11000000000001</v>
          </cell>
          <cell r="I2370">
            <v>0</v>
          </cell>
          <cell r="J2370">
            <v>41954</v>
          </cell>
          <cell r="K2370">
            <v>30</v>
          </cell>
          <cell r="L2370">
            <v>42005</v>
          </cell>
          <cell r="M2370">
            <v>42369</v>
          </cell>
          <cell r="N2370">
            <v>0</v>
          </cell>
          <cell r="O2370">
            <v>1317</v>
          </cell>
          <cell r="P2370">
            <v>6.35</v>
          </cell>
          <cell r="Q2370">
            <v>14</v>
          </cell>
          <cell r="R2370" t="str">
            <v>S</v>
          </cell>
          <cell r="S2370">
            <v>0</v>
          </cell>
          <cell r="T2370">
            <v>27</v>
          </cell>
          <cell r="U2370">
            <v>1891.54</v>
          </cell>
          <cell r="V2370">
            <v>3647.97</v>
          </cell>
          <cell r="W2370">
            <v>-16</v>
          </cell>
          <cell r="X2370">
            <v>-2161.7600000000002</v>
          </cell>
        </row>
        <row r="2371">
          <cell r="A2371">
            <v>2014</v>
          </cell>
          <cell r="B2371">
            <v>9179</v>
          </cell>
          <cell r="C2371" t="str">
            <v>ETRA SPA</v>
          </cell>
          <cell r="D2371">
            <v>41927</v>
          </cell>
          <cell r="E2371" t="str">
            <v xml:space="preserve">810193          </v>
          </cell>
          <cell r="F2371">
            <v>41940</v>
          </cell>
          <cell r="G2371">
            <v>110.46</v>
          </cell>
          <cell r="H2371">
            <v>110.46</v>
          </cell>
          <cell r="I2371">
            <v>0</v>
          </cell>
          <cell r="J2371">
            <v>41954</v>
          </cell>
          <cell r="K2371">
            <v>30</v>
          </cell>
          <cell r="L2371">
            <v>42005</v>
          </cell>
          <cell r="M2371">
            <v>42369</v>
          </cell>
          <cell r="N2371">
            <v>0</v>
          </cell>
          <cell r="O2371">
            <v>1317</v>
          </cell>
          <cell r="P2371">
            <v>10.029999999999999</v>
          </cell>
          <cell r="Q2371">
            <v>14</v>
          </cell>
          <cell r="R2371" t="str">
            <v>S</v>
          </cell>
          <cell r="S2371">
            <v>0</v>
          </cell>
          <cell r="T2371">
            <v>27</v>
          </cell>
          <cell r="U2371">
            <v>1546.44</v>
          </cell>
          <cell r="V2371">
            <v>2982.42</v>
          </cell>
          <cell r="W2371">
            <v>-16</v>
          </cell>
          <cell r="X2371">
            <v>-1767.36</v>
          </cell>
        </row>
        <row r="2372">
          <cell r="A2372">
            <v>2014</v>
          </cell>
          <cell r="B2372">
            <v>9180</v>
          </cell>
          <cell r="C2372" t="str">
            <v>ETRA SPA</v>
          </cell>
          <cell r="D2372">
            <v>41927</v>
          </cell>
          <cell r="E2372" t="str">
            <v xml:space="preserve">810191          </v>
          </cell>
          <cell r="F2372">
            <v>41940</v>
          </cell>
          <cell r="G2372">
            <v>110.46</v>
          </cell>
          <cell r="H2372">
            <v>110.46</v>
          </cell>
          <cell r="I2372">
            <v>0</v>
          </cell>
          <cell r="J2372">
            <v>41954</v>
          </cell>
          <cell r="K2372">
            <v>30</v>
          </cell>
          <cell r="L2372">
            <v>42005</v>
          </cell>
          <cell r="M2372">
            <v>42369</v>
          </cell>
          <cell r="N2372">
            <v>0</v>
          </cell>
          <cell r="O2372">
            <v>1317</v>
          </cell>
          <cell r="P2372">
            <v>10.029999999999999</v>
          </cell>
          <cell r="Q2372">
            <v>14</v>
          </cell>
          <cell r="R2372" t="str">
            <v>S</v>
          </cell>
          <cell r="S2372">
            <v>0</v>
          </cell>
          <cell r="T2372">
            <v>27</v>
          </cell>
          <cell r="U2372">
            <v>1546.44</v>
          </cell>
          <cell r="V2372">
            <v>2982.42</v>
          </cell>
          <cell r="W2372">
            <v>-16</v>
          </cell>
          <cell r="X2372">
            <v>-1767.36</v>
          </cell>
        </row>
        <row r="2373">
          <cell r="A2373">
            <v>2014</v>
          </cell>
          <cell r="B2373">
            <v>9181</v>
          </cell>
          <cell r="C2373" t="str">
            <v>ETRA SPA</v>
          </cell>
          <cell r="D2373">
            <v>41927</v>
          </cell>
          <cell r="E2373" t="str">
            <v xml:space="preserve">810190          </v>
          </cell>
          <cell r="F2373">
            <v>41940</v>
          </cell>
          <cell r="G2373">
            <v>55.63</v>
          </cell>
          <cell r="H2373">
            <v>55.63</v>
          </cell>
          <cell r="I2373">
            <v>0</v>
          </cell>
          <cell r="J2373">
            <v>41954</v>
          </cell>
          <cell r="K2373">
            <v>30</v>
          </cell>
          <cell r="L2373">
            <v>42005</v>
          </cell>
          <cell r="M2373">
            <v>42369</v>
          </cell>
          <cell r="N2373">
            <v>0</v>
          </cell>
          <cell r="O2373">
            <v>1317</v>
          </cell>
          <cell r="P2373">
            <v>5.05</v>
          </cell>
          <cell r="Q2373">
            <v>14</v>
          </cell>
          <cell r="R2373" t="str">
            <v>S</v>
          </cell>
          <cell r="S2373">
            <v>0</v>
          </cell>
          <cell r="T2373">
            <v>27</v>
          </cell>
          <cell r="U2373">
            <v>778.82</v>
          </cell>
          <cell r="V2373">
            <v>1502.01</v>
          </cell>
          <cell r="W2373">
            <v>-16</v>
          </cell>
          <cell r="X2373">
            <v>-890.08</v>
          </cell>
        </row>
        <row r="2374">
          <cell r="A2374">
            <v>2014</v>
          </cell>
          <cell r="B2374">
            <v>9182</v>
          </cell>
          <cell r="C2374" t="str">
            <v>ETRA SPA</v>
          </cell>
          <cell r="D2374">
            <v>41927</v>
          </cell>
          <cell r="E2374" t="str">
            <v xml:space="preserve">810197          </v>
          </cell>
          <cell r="F2374">
            <v>41940</v>
          </cell>
          <cell r="G2374">
            <v>178.36</v>
          </cell>
          <cell r="H2374">
            <v>178.36</v>
          </cell>
          <cell r="I2374">
            <v>0</v>
          </cell>
          <cell r="J2374">
            <v>41954</v>
          </cell>
          <cell r="K2374">
            <v>30</v>
          </cell>
          <cell r="L2374">
            <v>42005</v>
          </cell>
          <cell r="M2374">
            <v>42369</v>
          </cell>
          <cell r="N2374">
            <v>0</v>
          </cell>
          <cell r="O2374">
            <v>1313</v>
          </cell>
          <cell r="P2374">
            <v>8.4499999999999993</v>
          </cell>
          <cell r="Q2374">
            <v>14</v>
          </cell>
          <cell r="R2374" t="str">
            <v>S</v>
          </cell>
          <cell r="S2374">
            <v>0</v>
          </cell>
          <cell r="T2374">
            <v>27</v>
          </cell>
          <cell r="U2374">
            <v>2497.04</v>
          </cell>
          <cell r="V2374">
            <v>4815.72</v>
          </cell>
          <cell r="W2374">
            <v>-16</v>
          </cell>
          <cell r="X2374">
            <v>-2853.76</v>
          </cell>
        </row>
        <row r="2375">
          <cell r="A2375">
            <v>2014</v>
          </cell>
          <cell r="B2375">
            <v>9183</v>
          </cell>
          <cell r="C2375" t="str">
            <v>ETRA SPA</v>
          </cell>
          <cell r="D2375">
            <v>41927</v>
          </cell>
          <cell r="E2375" t="str">
            <v xml:space="preserve">810196          </v>
          </cell>
          <cell r="F2375">
            <v>41940</v>
          </cell>
          <cell r="G2375">
            <v>139.04</v>
          </cell>
          <cell r="H2375">
            <v>139.04</v>
          </cell>
          <cell r="I2375">
            <v>0</v>
          </cell>
          <cell r="J2375">
            <v>41954</v>
          </cell>
          <cell r="K2375">
            <v>30</v>
          </cell>
          <cell r="L2375">
            <v>42005</v>
          </cell>
          <cell r="M2375">
            <v>42369</v>
          </cell>
          <cell r="N2375">
            <v>0</v>
          </cell>
          <cell r="O2375">
            <v>1317</v>
          </cell>
          <cell r="P2375">
            <v>3.52</v>
          </cell>
          <cell r="Q2375">
            <v>14</v>
          </cell>
          <cell r="R2375" t="str">
            <v>S</v>
          </cell>
          <cell r="S2375">
            <v>0</v>
          </cell>
          <cell r="T2375">
            <v>27</v>
          </cell>
          <cell r="U2375">
            <v>1946.56</v>
          </cell>
          <cell r="V2375">
            <v>3754.08</v>
          </cell>
          <cell r="W2375">
            <v>-16</v>
          </cell>
          <cell r="X2375">
            <v>-2224.64</v>
          </cell>
        </row>
        <row r="2376">
          <cell r="A2376">
            <v>2014</v>
          </cell>
          <cell r="B2376">
            <v>9184</v>
          </cell>
          <cell r="C2376" t="str">
            <v>ETRA SPA</v>
          </cell>
          <cell r="D2376">
            <v>41927</v>
          </cell>
          <cell r="E2376" t="str">
            <v xml:space="preserve">810195          </v>
          </cell>
          <cell r="F2376">
            <v>41940</v>
          </cell>
          <cell r="G2376">
            <v>121.29</v>
          </cell>
          <cell r="H2376">
            <v>121.29</v>
          </cell>
          <cell r="I2376">
            <v>0</v>
          </cell>
          <cell r="J2376">
            <v>41954</v>
          </cell>
          <cell r="K2376">
            <v>30</v>
          </cell>
          <cell r="L2376">
            <v>42005</v>
          </cell>
          <cell r="M2376">
            <v>42369</v>
          </cell>
          <cell r="N2376">
            <v>0</v>
          </cell>
          <cell r="O2376">
            <v>1317</v>
          </cell>
          <cell r="P2376">
            <v>6.47</v>
          </cell>
          <cell r="Q2376">
            <v>14</v>
          </cell>
          <cell r="R2376" t="str">
            <v>S</v>
          </cell>
          <cell r="S2376">
            <v>0</v>
          </cell>
          <cell r="T2376">
            <v>27</v>
          </cell>
          <cell r="U2376">
            <v>1698.06</v>
          </cell>
          <cell r="V2376">
            <v>3274.83</v>
          </cell>
          <cell r="W2376">
            <v>-16</v>
          </cell>
          <cell r="X2376">
            <v>-1940.64</v>
          </cell>
        </row>
        <row r="2377">
          <cell r="A2377">
            <v>2014</v>
          </cell>
          <cell r="B2377">
            <v>9185</v>
          </cell>
          <cell r="C2377" t="str">
            <v>ETRA SPA</v>
          </cell>
          <cell r="D2377">
            <v>41927</v>
          </cell>
          <cell r="E2377" t="str">
            <v xml:space="preserve">810205          </v>
          </cell>
          <cell r="F2377">
            <v>41940</v>
          </cell>
          <cell r="G2377">
            <v>77.56</v>
          </cell>
          <cell r="H2377">
            <v>77.56</v>
          </cell>
          <cell r="I2377">
            <v>0</v>
          </cell>
          <cell r="J2377">
            <v>41954</v>
          </cell>
          <cell r="K2377">
            <v>30</v>
          </cell>
          <cell r="L2377">
            <v>42005</v>
          </cell>
          <cell r="M2377">
            <v>42369</v>
          </cell>
          <cell r="N2377">
            <v>0</v>
          </cell>
          <cell r="O2377">
            <v>1317</v>
          </cell>
          <cell r="P2377">
            <v>2.5</v>
          </cell>
          <cell r="Q2377">
            <v>14</v>
          </cell>
          <cell r="R2377" t="str">
            <v>S</v>
          </cell>
          <cell r="S2377">
            <v>0</v>
          </cell>
          <cell r="T2377">
            <v>27</v>
          </cell>
          <cell r="U2377">
            <v>1085.8399999999999</v>
          </cell>
          <cell r="V2377">
            <v>2094.12</v>
          </cell>
          <cell r="W2377">
            <v>-16</v>
          </cell>
          <cell r="X2377">
            <v>-1240.96</v>
          </cell>
        </row>
        <row r="2378">
          <cell r="A2378">
            <v>2014</v>
          </cell>
          <cell r="B2378">
            <v>9186</v>
          </cell>
          <cell r="C2378" t="str">
            <v>ETRA SPA</v>
          </cell>
          <cell r="D2378">
            <v>41927</v>
          </cell>
          <cell r="E2378" t="str">
            <v xml:space="preserve">810202          </v>
          </cell>
          <cell r="F2378">
            <v>41940</v>
          </cell>
          <cell r="G2378">
            <v>75.98</v>
          </cell>
          <cell r="H2378">
            <v>75.98</v>
          </cell>
          <cell r="I2378">
            <v>0</v>
          </cell>
          <cell r="J2378">
            <v>41954</v>
          </cell>
          <cell r="K2378">
            <v>30</v>
          </cell>
          <cell r="L2378">
            <v>42005</v>
          </cell>
          <cell r="M2378">
            <v>42369</v>
          </cell>
          <cell r="N2378">
            <v>0</v>
          </cell>
          <cell r="O2378">
            <v>1317</v>
          </cell>
          <cell r="P2378">
            <v>2.36</v>
          </cell>
          <cell r="Q2378">
            <v>14</v>
          </cell>
          <cell r="R2378" t="str">
            <v>S</v>
          </cell>
          <cell r="S2378">
            <v>0</v>
          </cell>
          <cell r="T2378">
            <v>27</v>
          </cell>
          <cell r="U2378">
            <v>1063.72</v>
          </cell>
          <cell r="V2378">
            <v>2051.46</v>
          </cell>
          <cell r="W2378">
            <v>-16</v>
          </cell>
          <cell r="X2378">
            <v>-1215.68</v>
          </cell>
        </row>
        <row r="2379">
          <cell r="A2379">
            <v>2014</v>
          </cell>
          <cell r="B2379">
            <v>9187</v>
          </cell>
          <cell r="C2379" t="str">
            <v>ETRA SPA</v>
          </cell>
          <cell r="D2379">
            <v>41927</v>
          </cell>
          <cell r="E2379" t="str">
            <v xml:space="preserve">810199          </v>
          </cell>
          <cell r="F2379">
            <v>41940</v>
          </cell>
          <cell r="G2379">
            <v>33.96</v>
          </cell>
          <cell r="H2379">
            <v>33.96</v>
          </cell>
          <cell r="I2379">
            <v>0</v>
          </cell>
          <cell r="J2379">
            <v>41954</v>
          </cell>
          <cell r="K2379">
            <v>30</v>
          </cell>
          <cell r="L2379">
            <v>42005</v>
          </cell>
          <cell r="M2379">
            <v>42369</v>
          </cell>
          <cell r="N2379">
            <v>0</v>
          </cell>
          <cell r="O2379">
            <v>1313</v>
          </cell>
          <cell r="P2379">
            <v>0</v>
          </cell>
          <cell r="Q2379">
            <v>14</v>
          </cell>
          <cell r="R2379" t="str">
            <v>S</v>
          </cell>
          <cell r="S2379">
            <v>0</v>
          </cell>
          <cell r="T2379">
            <v>27</v>
          </cell>
          <cell r="U2379">
            <v>475.44</v>
          </cell>
          <cell r="V2379">
            <v>916.92</v>
          </cell>
          <cell r="W2379">
            <v>-16</v>
          </cell>
          <cell r="X2379">
            <v>-543.36</v>
          </cell>
        </row>
        <row r="2380">
          <cell r="A2380">
            <v>2014</v>
          </cell>
          <cell r="B2380">
            <v>9188</v>
          </cell>
          <cell r="C2380" t="str">
            <v>ETRA SPA</v>
          </cell>
          <cell r="D2380">
            <v>41927</v>
          </cell>
          <cell r="E2380" t="str">
            <v xml:space="preserve">810198          </v>
          </cell>
          <cell r="F2380">
            <v>41940</v>
          </cell>
          <cell r="G2380">
            <v>115.29</v>
          </cell>
          <cell r="H2380">
            <v>115.29</v>
          </cell>
          <cell r="I2380">
            <v>0</v>
          </cell>
          <cell r="J2380">
            <v>41954</v>
          </cell>
          <cell r="K2380">
            <v>30</v>
          </cell>
          <cell r="L2380">
            <v>42005</v>
          </cell>
          <cell r="M2380">
            <v>42369</v>
          </cell>
          <cell r="N2380">
            <v>0</v>
          </cell>
          <cell r="O2380">
            <v>1313</v>
          </cell>
          <cell r="P2380">
            <v>10.47</v>
          </cell>
          <cell r="Q2380">
            <v>14</v>
          </cell>
          <cell r="R2380" t="str">
            <v>S</v>
          </cell>
          <cell r="S2380">
            <v>0</v>
          </cell>
          <cell r="T2380">
            <v>27</v>
          </cell>
          <cell r="U2380">
            <v>1614.06</v>
          </cell>
          <cell r="V2380">
            <v>3112.83</v>
          </cell>
          <cell r="W2380">
            <v>-16</v>
          </cell>
          <cell r="X2380">
            <v>-1844.64</v>
          </cell>
        </row>
        <row r="2381">
          <cell r="A2381">
            <v>2014</v>
          </cell>
          <cell r="B2381">
            <v>9189</v>
          </cell>
          <cell r="C2381" t="str">
            <v>ETRA SPA</v>
          </cell>
          <cell r="D2381">
            <v>41927</v>
          </cell>
          <cell r="E2381" t="str">
            <v xml:space="preserve">810188          </v>
          </cell>
          <cell r="F2381">
            <v>41940</v>
          </cell>
          <cell r="G2381">
            <v>391.98</v>
          </cell>
          <cell r="H2381">
            <v>391.98</v>
          </cell>
          <cell r="I2381">
            <v>0</v>
          </cell>
          <cell r="J2381">
            <v>41954</v>
          </cell>
          <cell r="K2381">
            <v>30</v>
          </cell>
          <cell r="L2381">
            <v>42005</v>
          </cell>
          <cell r="M2381">
            <v>42369</v>
          </cell>
          <cell r="N2381">
            <v>0</v>
          </cell>
          <cell r="O2381">
            <v>1317</v>
          </cell>
          <cell r="P2381">
            <v>31.05</v>
          </cell>
          <cell r="Q2381">
            <v>14</v>
          </cell>
          <cell r="R2381" t="str">
            <v>S</v>
          </cell>
          <cell r="S2381">
            <v>0</v>
          </cell>
          <cell r="T2381">
            <v>27</v>
          </cell>
          <cell r="U2381">
            <v>5487.72</v>
          </cell>
          <cell r="V2381">
            <v>10583.46</v>
          </cell>
          <cell r="W2381">
            <v>-16</v>
          </cell>
          <cell r="X2381">
            <v>-6271.68</v>
          </cell>
        </row>
        <row r="2382">
          <cell r="A2382">
            <v>2014</v>
          </cell>
          <cell r="B2382">
            <v>9190</v>
          </cell>
          <cell r="C2382" t="str">
            <v>ETRA SPA</v>
          </cell>
          <cell r="D2382">
            <v>41927</v>
          </cell>
          <cell r="E2382" t="str">
            <v xml:space="preserve">810201          </v>
          </cell>
          <cell r="F2382">
            <v>41940</v>
          </cell>
          <cell r="G2382">
            <v>172.92</v>
          </cell>
          <cell r="H2382">
            <v>172.92</v>
          </cell>
          <cell r="I2382">
            <v>0</v>
          </cell>
          <cell r="J2382">
            <v>41954</v>
          </cell>
          <cell r="K2382">
            <v>30</v>
          </cell>
          <cell r="L2382">
            <v>42005</v>
          </cell>
          <cell r="M2382">
            <v>42369</v>
          </cell>
          <cell r="N2382">
            <v>0</v>
          </cell>
          <cell r="O2382">
            <v>1317</v>
          </cell>
          <cell r="P2382">
            <v>13.43</v>
          </cell>
          <cell r="Q2382">
            <v>14</v>
          </cell>
          <cell r="R2382" t="str">
            <v>S</v>
          </cell>
          <cell r="S2382">
            <v>0</v>
          </cell>
          <cell r="T2382">
            <v>27</v>
          </cell>
          <cell r="U2382">
            <v>2420.88</v>
          </cell>
          <cell r="V2382">
            <v>4668.84</v>
          </cell>
          <cell r="W2382">
            <v>-16</v>
          </cell>
          <cell r="X2382">
            <v>-2766.72</v>
          </cell>
        </row>
        <row r="2383">
          <cell r="A2383">
            <v>2014</v>
          </cell>
          <cell r="B2383">
            <v>9191</v>
          </cell>
          <cell r="C2383" t="str">
            <v>ETRA SPA</v>
          </cell>
          <cell r="D2383">
            <v>41927</v>
          </cell>
          <cell r="E2383" t="str">
            <v xml:space="preserve">810200          </v>
          </cell>
          <cell r="F2383">
            <v>41940</v>
          </cell>
          <cell r="G2383">
            <v>456.82</v>
          </cell>
          <cell r="H2383">
            <v>456.82</v>
          </cell>
          <cell r="I2383">
            <v>0</v>
          </cell>
          <cell r="J2383">
            <v>41954</v>
          </cell>
          <cell r="K2383">
            <v>30</v>
          </cell>
          <cell r="L2383">
            <v>42005</v>
          </cell>
          <cell r="M2383">
            <v>42369</v>
          </cell>
          <cell r="N2383">
            <v>0</v>
          </cell>
          <cell r="O2383">
            <v>1317</v>
          </cell>
          <cell r="P2383">
            <v>36.950000000000003</v>
          </cell>
          <cell r="Q2383">
            <v>14</v>
          </cell>
          <cell r="R2383" t="str">
            <v>S</v>
          </cell>
          <cell r="S2383">
            <v>0</v>
          </cell>
          <cell r="T2383">
            <v>27</v>
          </cell>
          <cell r="U2383">
            <v>6395.48</v>
          </cell>
          <cell r="V2383">
            <v>12334.14</v>
          </cell>
          <cell r="W2383">
            <v>-16</v>
          </cell>
          <cell r="X2383">
            <v>-7309.12</v>
          </cell>
        </row>
        <row r="2384">
          <cell r="A2384">
            <v>2014</v>
          </cell>
          <cell r="B2384">
            <v>9192</v>
          </cell>
          <cell r="C2384" t="str">
            <v>ETRA SPA</v>
          </cell>
          <cell r="D2384">
            <v>41927</v>
          </cell>
          <cell r="E2384" t="str">
            <v xml:space="preserve">810192          </v>
          </cell>
          <cell r="F2384">
            <v>41940</v>
          </cell>
          <cell r="G2384">
            <v>464.87</v>
          </cell>
          <cell r="H2384">
            <v>464.87</v>
          </cell>
          <cell r="I2384">
            <v>0</v>
          </cell>
          <cell r="J2384">
            <v>41954</v>
          </cell>
          <cell r="K2384">
            <v>30</v>
          </cell>
          <cell r="L2384">
            <v>42005</v>
          </cell>
          <cell r="M2384">
            <v>42369</v>
          </cell>
          <cell r="N2384">
            <v>0</v>
          </cell>
          <cell r="O2384">
            <v>1317</v>
          </cell>
          <cell r="P2384">
            <v>37.659999999999997</v>
          </cell>
          <cell r="Q2384">
            <v>14</v>
          </cell>
          <cell r="R2384" t="str">
            <v>S</v>
          </cell>
          <cell r="S2384">
            <v>0</v>
          </cell>
          <cell r="T2384">
            <v>27</v>
          </cell>
          <cell r="U2384">
            <v>6508.18</v>
          </cell>
          <cell r="V2384">
            <v>12551.49</v>
          </cell>
          <cell r="W2384">
            <v>-16</v>
          </cell>
          <cell r="X2384">
            <v>-7437.92</v>
          </cell>
        </row>
        <row r="2385">
          <cell r="A2385">
            <v>2014</v>
          </cell>
          <cell r="B2385">
            <v>9193</v>
          </cell>
          <cell r="C2385" t="str">
            <v>ETRA SPA</v>
          </cell>
          <cell r="D2385">
            <v>41927</v>
          </cell>
          <cell r="E2385" t="str">
            <v xml:space="preserve">810189          </v>
          </cell>
          <cell r="F2385">
            <v>41940</v>
          </cell>
          <cell r="G2385">
            <v>239.25</v>
          </cell>
          <cell r="H2385">
            <v>239.25</v>
          </cell>
          <cell r="I2385">
            <v>0</v>
          </cell>
          <cell r="J2385">
            <v>41954</v>
          </cell>
          <cell r="K2385">
            <v>30</v>
          </cell>
          <cell r="L2385">
            <v>42005</v>
          </cell>
          <cell r="M2385">
            <v>42369</v>
          </cell>
          <cell r="N2385">
            <v>0</v>
          </cell>
          <cell r="O2385">
            <v>1317</v>
          </cell>
          <cell r="P2385">
            <v>17.18</v>
          </cell>
          <cell r="Q2385">
            <v>14</v>
          </cell>
          <cell r="R2385" t="str">
            <v>S</v>
          </cell>
          <cell r="S2385">
            <v>0</v>
          </cell>
          <cell r="T2385">
            <v>27</v>
          </cell>
          <cell r="U2385">
            <v>3349.5</v>
          </cell>
          <cell r="V2385">
            <v>6459.75</v>
          </cell>
          <cell r="W2385">
            <v>-16</v>
          </cell>
          <cell r="X2385">
            <v>-3828</v>
          </cell>
        </row>
        <row r="2386">
          <cell r="A2386">
            <v>2014</v>
          </cell>
          <cell r="B2386">
            <v>9194</v>
          </cell>
          <cell r="C2386" t="str">
            <v>ETRA SPA</v>
          </cell>
          <cell r="D2386">
            <v>41927</v>
          </cell>
          <cell r="E2386" t="str">
            <v xml:space="preserve">810209          </v>
          </cell>
          <cell r="F2386">
            <v>41940</v>
          </cell>
          <cell r="G2386">
            <v>228.93</v>
          </cell>
          <cell r="H2386">
            <v>228.93</v>
          </cell>
          <cell r="I2386">
            <v>0</v>
          </cell>
          <cell r="J2386">
            <v>41954</v>
          </cell>
          <cell r="K2386">
            <v>30</v>
          </cell>
          <cell r="L2386">
            <v>42005</v>
          </cell>
          <cell r="M2386">
            <v>42369</v>
          </cell>
          <cell r="N2386">
            <v>0</v>
          </cell>
          <cell r="O2386">
            <v>1317</v>
          </cell>
          <cell r="P2386">
            <v>16.25</v>
          </cell>
          <cell r="Q2386">
            <v>14</v>
          </cell>
          <cell r="R2386" t="str">
            <v>S</v>
          </cell>
          <cell r="S2386">
            <v>0</v>
          </cell>
          <cell r="T2386">
            <v>27</v>
          </cell>
          <cell r="U2386">
            <v>3205.02</v>
          </cell>
          <cell r="V2386">
            <v>6181.11</v>
          </cell>
          <cell r="W2386">
            <v>-16</v>
          </cell>
          <cell r="X2386">
            <v>-3662.88</v>
          </cell>
        </row>
        <row r="2387">
          <cell r="A2387">
            <v>2014</v>
          </cell>
          <cell r="B2387">
            <v>9195</v>
          </cell>
          <cell r="C2387" t="str">
            <v>ETRA SPA</v>
          </cell>
          <cell r="D2387">
            <v>41927</v>
          </cell>
          <cell r="E2387" t="str">
            <v xml:space="preserve">810204          </v>
          </cell>
          <cell r="F2387">
            <v>41940</v>
          </cell>
          <cell r="G2387">
            <v>106.83</v>
          </cell>
          <cell r="H2387">
            <v>106.83</v>
          </cell>
          <cell r="I2387">
            <v>0</v>
          </cell>
          <cell r="J2387">
            <v>41954</v>
          </cell>
          <cell r="K2387">
            <v>30</v>
          </cell>
          <cell r="L2387">
            <v>42005</v>
          </cell>
          <cell r="M2387">
            <v>42369</v>
          </cell>
          <cell r="N2387">
            <v>0</v>
          </cell>
          <cell r="O2387">
            <v>1317</v>
          </cell>
          <cell r="P2387">
            <v>5.16</v>
          </cell>
          <cell r="Q2387">
            <v>14</v>
          </cell>
          <cell r="R2387" t="str">
            <v>S</v>
          </cell>
          <cell r="S2387">
            <v>0</v>
          </cell>
          <cell r="T2387">
            <v>27</v>
          </cell>
          <cell r="U2387">
            <v>1495.62</v>
          </cell>
          <cell r="V2387">
            <v>2884.41</v>
          </cell>
          <cell r="W2387">
            <v>-16</v>
          </cell>
          <cell r="X2387">
            <v>-1709.28</v>
          </cell>
        </row>
        <row r="2388">
          <cell r="A2388">
            <v>2014</v>
          </cell>
          <cell r="B2388">
            <v>9196</v>
          </cell>
          <cell r="C2388" t="str">
            <v>ETRA SPA</v>
          </cell>
          <cell r="D2388">
            <v>41927</v>
          </cell>
          <cell r="E2388" t="str">
            <v xml:space="preserve">810203          </v>
          </cell>
          <cell r="F2388">
            <v>41940</v>
          </cell>
          <cell r="G2388">
            <v>32.340000000000003</v>
          </cell>
          <cell r="H2388">
            <v>32.340000000000003</v>
          </cell>
          <cell r="I2388">
            <v>0</v>
          </cell>
          <cell r="J2388">
            <v>41954</v>
          </cell>
          <cell r="K2388">
            <v>30</v>
          </cell>
          <cell r="L2388">
            <v>42005</v>
          </cell>
          <cell r="M2388">
            <v>42369</v>
          </cell>
          <cell r="N2388">
            <v>0</v>
          </cell>
          <cell r="O2388">
            <v>1317</v>
          </cell>
          <cell r="P2388">
            <v>0</v>
          </cell>
          <cell r="Q2388">
            <v>14</v>
          </cell>
          <cell r="R2388" t="str">
            <v>S</v>
          </cell>
          <cell r="S2388">
            <v>0</v>
          </cell>
          <cell r="T2388">
            <v>27</v>
          </cell>
          <cell r="U2388">
            <v>452.76</v>
          </cell>
          <cell r="V2388">
            <v>873.18</v>
          </cell>
          <cell r="W2388">
            <v>-16</v>
          </cell>
          <cell r="X2388">
            <v>-517.44000000000005</v>
          </cell>
        </row>
        <row r="2389">
          <cell r="A2389">
            <v>2014</v>
          </cell>
          <cell r="B2389">
            <v>9197</v>
          </cell>
          <cell r="C2389" t="str">
            <v>ETRA SPA</v>
          </cell>
          <cell r="D2389">
            <v>41927</v>
          </cell>
          <cell r="E2389" t="str">
            <v xml:space="preserve">810206          </v>
          </cell>
          <cell r="F2389">
            <v>41940</v>
          </cell>
          <cell r="G2389">
            <v>72.72</v>
          </cell>
          <cell r="H2389">
            <v>72.72</v>
          </cell>
          <cell r="I2389">
            <v>0</v>
          </cell>
          <cell r="J2389">
            <v>41954</v>
          </cell>
          <cell r="K2389">
            <v>30</v>
          </cell>
          <cell r="L2389">
            <v>42005</v>
          </cell>
          <cell r="M2389">
            <v>42369</v>
          </cell>
          <cell r="N2389">
            <v>0</v>
          </cell>
          <cell r="O2389">
            <v>1317</v>
          </cell>
          <cell r="P2389">
            <v>2.06</v>
          </cell>
          <cell r="Q2389">
            <v>14</v>
          </cell>
          <cell r="R2389" t="str">
            <v>S</v>
          </cell>
          <cell r="S2389">
            <v>0</v>
          </cell>
          <cell r="T2389">
            <v>27</v>
          </cell>
          <cell r="U2389">
            <v>1018.08</v>
          </cell>
          <cell r="V2389">
            <v>1963.44</v>
          </cell>
          <cell r="W2389">
            <v>-16</v>
          </cell>
          <cell r="X2389">
            <v>-1163.52</v>
          </cell>
        </row>
        <row r="2390">
          <cell r="A2390">
            <v>2014</v>
          </cell>
          <cell r="B2390">
            <v>9198</v>
          </cell>
          <cell r="C2390" t="str">
            <v>ETRA SPA</v>
          </cell>
          <cell r="D2390">
            <v>41927</v>
          </cell>
          <cell r="E2390" t="str">
            <v xml:space="preserve">810207          </v>
          </cell>
          <cell r="F2390">
            <v>41940</v>
          </cell>
          <cell r="G2390">
            <v>75.959999999999994</v>
          </cell>
          <cell r="H2390">
            <v>75.959999999999994</v>
          </cell>
          <cell r="I2390">
            <v>0</v>
          </cell>
          <cell r="J2390">
            <v>41954</v>
          </cell>
          <cell r="K2390">
            <v>30</v>
          </cell>
          <cell r="L2390">
            <v>42005</v>
          </cell>
          <cell r="M2390">
            <v>42369</v>
          </cell>
          <cell r="N2390">
            <v>0</v>
          </cell>
          <cell r="O2390">
            <v>1317</v>
          </cell>
          <cell r="P2390">
            <v>2.36</v>
          </cell>
          <cell r="Q2390">
            <v>14</v>
          </cell>
          <cell r="R2390" t="str">
            <v>S</v>
          </cell>
          <cell r="S2390">
            <v>0</v>
          </cell>
          <cell r="T2390">
            <v>27</v>
          </cell>
          <cell r="U2390">
            <v>1063.44</v>
          </cell>
          <cell r="V2390">
            <v>2050.92</v>
          </cell>
          <cell r="W2390">
            <v>-16</v>
          </cell>
          <cell r="X2390">
            <v>-1215.3599999999999</v>
          </cell>
        </row>
        <row r="2391">
          <cell r="A2391">
            <v>2014</v>
          </cell>
          <cell r="B2391">
            <v>9199</v>
          </cell>
          <cell r="C2391" t="str">
            <v>ETRA SPA</v>
          </cell>
          <cell r="D2391">
            <v>41927</v>
          </cell>
          <cell r="E2391" t="str">
            <v xml:space="preserve">810208          </v>
          </cell>
          <cell r="F2391">
            <v>41940</v>
          </cell>
          <cell r="G2391">
            <v>72.739999999999995</v>
          </cell>
          <cell r="H2391">
            <v>72.739999999999995</v>
          </cell>
          <cell r="I2391">
            <v>0</v>
          </cell>
          <cell r="J2391">
            <v>41954</v>
          </cell>
          <cell r="K2391">
            <v>30</v>
          </cell>
          <cell r="L2391">
            <v>42005</v>
          </cell>
          <cell r="M2391">
            <v>42369</v>
          </cell>
          <cell r="N2391">
            <v>0</v>
          </cell>
          <cell r="O2391">
            <v>1317</v>
          </cell>
          <cell r="P2391">
            <v>2.06</v>
          </cell>
          <cell r="Q2391">
            <v>14</v>
          </cell>
          <cell r="R2391" t="str">
            <v>S</v>
          </cell>
          <cell r="S2391">
            <v>0</v>
          </cell>
          <cell r="T2391">
            <v>27</v>
          </cell>
          <cell r="U2391">
            <v>1018.36</v>
          </cell>
          <cell r="V2391">
            <v>1963.98</v>
          </cell>
          <cell r="W2391">
            <v>-16</v>
          </cell>
          <cell r="X2391">
            <v>-1163.8399999999999</v>
          </cell>
        </row>
        <row r="2392">
          <cell r="A2392">
            <v>2014</v>
          </cell>
          <cell r="B2392">
            <v>9200</v>
          </cell>
          <cell r="C2392" t="str">
            <v>ETRA SPA</v>
          </cell>
          <cell r="D2392">
            <v>41927</v>
          </cell>
          <cell r="E2392" t="str">
            <v xml:space="preserve">810210          </v>
          </cell>
          <cell r="F2392">
            <v>41940</v>
          </cell>
          <cell r="G2392">
            <v>110.46</v>
          </cell>
          <cell r="H2392">
            <v>110.46</v>
          </cell>
          <cell r="I2392">
            <v>0</v>
          </cell>
          <cell r="J2392">
            <v>41954</v>
          </cell>
          <cell r="K2392">
            <v>30</v>
          </cell>
          <cell r="L2392">
            <v>42005</v>
          </cell>
          <cell r="M2392">
            <v>42369</v>
          </cell>
          <cell r="N2392">
            <v>0</v>
          </cell>
          <cell r="O2392">
            <v>1317</v>
          </cell>
          <cell r="P2392">
            <v>10.029999999999999</v>
          </cell>
          <cell r="Q2392">
            <v>14</v>
          </cell>
          <cell r="R2392" t="str">
            <v>S</v>
          </cell>
          <cell r="S2392">
            <v>0</v>
          </cell>
          <cell r="T2392">
            <v>27</v>
          </cell>
          <cell r="U2392">
            <v>1546.44</v>
          </cell>
          <cell r="V2392">
            <v>2982.42</v>
          </cell>
          <cell r="W2392">
            <v>-16</v>
          </cell>
          <cell r="X2392">
            <v>-1767.36</v>
          </cell>
        </row>
        <row r="2393">
          <cell r="A2393">
            <v>2014</v>
          </cell>
          <cell r="B2393">
            <v>9201</v>
          </cell>
          <cell r="C2393" t="str">
            <v>ETRA SPA</v>
          </cell>
          <cell r="D2393">
            <v>41927</v>
          </cell>
          <cell r="E2393" t="str">
            <v xml:space="preserve">810211          </v>
          </cell>
          <cell r="F2393">
            <v>41940</v>
          </cell>
          <cell r="G2393">
            <v>54.72</v>
          </cell>
          <cell r="H2393">
            <v>54.72</v>
          </cell>
          <cell r="I2393">
            <v>0</v>
          </cell>
          <cell r="J2393">
            <v>41954</v>
          </cell>
          <cell r="K2393">
            <v>30</v>
          </cell>
          <cell r="L2393">
            <v>42005</v>
          </cell>
          <cell r="M2393">
            <v>42369</v>
          </cell>
          <cell r="N2393">
            <v>0</v>
          </cell>
          <cell r="O2393">
            <v>1317</v>
          </cell>
          <cell r="P2393">
            <v>0</v>
          </cell>
          <cell r="Q2393">
            <v>14</v>
          </cell>
          <cell r="R2393" t="str">
            <v>S</v>
          </cell>
          <cell r="S2393">
            <v>0</v>
          </cell>
          <cell r="T2393">
            <v>27</v>
          </cell>
          <cell r="U2393">
            <v>766.08</v>
          </cell>
          <cell r="V2393">
            <v>1477.44</v>
          </cell>
          <cell r="W2393">
            <v>-16</v>
          </cell>
          <cell r="X2393">
            <v>-875.52</v>
          </cell>
        </row>
        <row r="2394">
          <cell r="A2394">
            <v>2014</v>
          </cell>
          <cell r="B2394">
            <v>9220</v>
          </cell>
          <cell r="C2394" t="str">
            <v>SINERGIE SPA</v>
          </cell>
          <cell r="D2394">
            <v>41939</v>
          </cell>
          <cell r="E2394" t="str">
            <v xml:space="preserve">891916          </v>
          </cell>
          <cell r="F2394">
            <v>41941</v>
          </cell>
          <cell r="G2394">
            <v>871.2</v>
          </cell>
          <cell r="H2394">
            <v>871.2</v>
          </cell>
          <cell r="I2394">
            <v>0</v>
          </cell>
          <cell r="J2394">
            <v>41954</v>
          </cell>
          <cell r="K2394">
            <v>30</v>
          </cell>
          <cell r="L2394">
            <v>42005</v>
          </cell>
          <cell r="M2394">
            <v>42369</v>
          </cell>
          <cell r="N2394">
            <v>0</v>
          </cell>
          <cell r="O2394">
            <v>1332</v>
          </cell>
          <cell r="P2394">
            <v>157.1</v>
          </cell>
          <cell r="Q2394">
            <v>13</v>
          </cell>
          <cell r="R2394" t="str">
            <v>S</v>
          </cell>
          <cell r="S2394">
            <v>0</v>
          </cell>
          <cell r="T2394">
            <v>15</v>
          </cell>
          <cell r="U2394">
            <v>11325.6</v>
          </cell>
          <cell r="V2394">
            <v>13068</v>
          </cell>
          <cell r="W2394">
            <v>-17</v>
          </cell>
          <cell r="X2394">
            <v>-14810.4</v>
          </cell>
        </row>
        <row r="2395">
          <cell r="A2395">
            <v>2014</v>
          </cell>
          <cell r="B2395">
            <v>9175</v>
          </cell>
          <cell r="C2395" t="str">
            <v>VIASANTI -Viasanti Lino snc</v>
          </cell>
          <cell r="D2395">
            <v>41940</v>
          </cell>
          <cell r="E2395" t="str">
            <v xml:space="preserve">439             </v>
          </cell>
          <cell r="F2395">
            <v>41940</v>
          </cell>
          <cell r="G2395">
            <v>2631.73</v>
          </cell>
          <cell r="H2395">
            <v>2631.73</v>
          </cell>
          <cell r="I2395">
            <v>0</v>
          </cell>
          <cell r="J2395">
            <v>41950</v>
          </cell>
          <cell r="K2395">
            <v>30</v>
          </cell>
          <cell r="L2395">
            <v>42005</v>
          </cell>
          <cell r="M2395">
            <v>42369</v>
          </cell>
          <cell r="N2395">
            <v>0</v>
          </cell>
          <cell r="O2395">
            <v>1312</v>
          </cell>
          <cell r="P2395">
            <v>451.1</v>
          </cell>
          <cell r="Q2395">
            <v>10</v>
          </cell>
          <cell r="R2395" t="str">
            <v>S</v>
          </cell>
          <cell r="S2395">
            <v>0</v>
          </cell>
          <cell r="T2395">
            <v>10</v>
          </cell>
          <cell r="U2395">
            <v>26317.3</v>
          </cell>
          <cell r="V2395">
            <v>26317.3</v>
          </cell>
          <cell r="W2395">
            <v>-20</v>
          </cell>
          <cell r="X2395">
            <v>-52634.6</v>
          </cell>
        </row>
        <row r="2396">
          <cell r="A2396">
            <v>2014</v>
          </cell>
          <cell r="B2396">
            <v>9539</v>
          </cell>
          <cell r="C2396" t="str">
            <v>TELECOM ITALIA SPA</v>
          </cell>
          <cell r="D2396">
            <v>41918</v>
          </cell>
          <cell r="E2396" t="str">
            <v xml:space="preserve">1209265         </v>
          </cell>
          <cell r="F2396">
            <v>41942</v>
          </cell>
          <cell r="G2396">
            <v>74</v>
          </cell>
          <cell r="H2396">
            <v>74</v>
          </cell>
          <cell r="I2396">
            <v>0</v>
          </cell>
          <cell r="J2396">
            <v>41989</v>
          </cell>
          <cell r="K2396">
            <v>30</v>
          </cell>
          <cell r="L2396">
            <v>42005</v>
          </cell>
          <cell r="M2396">
            <v>42369</v>
          </cell>
          <cell r="N2396">
            <v>0</v>
          </cell>
          <cell r="O2396">
            <v>1315</v>
          </cell>
          <cell r="P2396">
            <v>13.34</v>
          </cell>
          <cell r="Q2396">
            <v>47</v>
          </cell>
          <cell r="R2396" t="str">
            <v>S</v>
          </cell>
          <cell r="S2396">
            <v>0</v>
          </cell>
          <cell r="T2396">
            <v>71</v>
          </cell>
          <cell r="U2396">
            <v>3478</v>
          </cell>
          <cell r="V2396">
            <v>5254</v>
          </cell>
          <cell r="W2396">
            <v>17</v>
          </cell>
          <cell r="X2396">
            <v>1258</v>
          </cell>
        </row>
        <row r="2397">
          <cell r="A2397">
            <v>2014</v>
          </cell>
          <cell r="B2397">
            <v>9540</v>
          </cell>
          <cell r="C2397" t="str">
            <v>BISINELLA GIO.BATTA SNC</v>
          </cell>
          <cell r="D2397">
            <v>41942</v>
          </cell>
          <cell r="E2397" t="str">
            <v xml:space="preserve">39              </v>
          </cell>
          <cell r="F2397">
            <v>41943</v>
          </cell>
          <cell r="G2397">
            <v>3536.78</v>
          </cell>
          <cell r="H2397">
            <v>3536.78</v>
          </cell>
          <cell r="I2397">
            <v>0</v>
          </cell>
          <cell r="J2397">
            <v>41961</v>
          </cell>
          <cell r="K2397">
            <v>30</v>
          </cell>
          <cell r="L2397">
            <v>42005</v>
          </cell>
          <cell r="M2397">
            <v>42369</v>
          </cell>
          <cell r="N2397">
            <v>0</v>
          </cell>
          <cell r="O2397">
            <v>1313</v>
          </cell>
          <cell r="P2397">
            <v>637.78</v>
          </cell>
          <cell r="Q2397">
            <v>18</v>
          </cell>
          <cell r="R2397" t="str">
            <v>S</v>
          </cell>
          <cell r="S2397">
            <v>0</v>
          </cell>
          <cell r="T2397">
            <v>19</v>
          </cell>
          <cell r="U2397">
            <v>63662.04</v>
          </cell>
          <cell r="V2397">
            <v>67198.820000000007</v>
          </cell>
          <cell r="W2397">
            <v>-12</v>
          </cell>
          <cell r="X2397">
            <v>-42441.36</v>
          </cell>
        </row>
        <row r="2398">
          <cell r="A2398">
            <v>2014</v>
          </cell>
          <cell r="B2398">
            <v>9546</v>
          </cell>
          <cell r="C2398" t="str">
            <v>COLIBRI' SYSTEM S.p.a.</v>
          </cell>
          <cell r="D2398">
            <v>41942</v>
          </cell>
          <cell r="E2398" t="str">
            <v xml:space="preserve">1258            </v>
          </cell>
          <cell r="F2398">
            <v>41946</v>
          </cell>
          <cell r="G2398">
            <v>594.75</v>
          </cell>
          <cell r="H2398">
            <v>594.75</v>
          </cell>
          <cell r="I2398">
            <v>0</v>
          </cell>
          <cell r="J2398">
            <v>41961</v>
          </cell>
          <cell r="K2398">
            <v>30</v>
          </cell>
          <cell r="L2398">
            <v>42005</v>
          </cell>
          <cell r="M2398">
            <v>42369</v>
          </cell>
          <cell r="N2398">
            <v>0</v>
          </cell>
          <cell r="O2398">
            <v>1210</v>
          </cell>
          <cell r="P2398">
            <v>107.25</v>
          </cell>
          <cell r="Q2398">
            <v>15</v>
          </cell>
          <cell r="R2398" t="str">
            <v>S</v>
          </cell>
          <cell r="S2398">
            <v>0</v>
          </cell>
          <cell r="T2398">
            <v>19</v>
          </cell>
          <cell r="U2398">
            <v>8921.25</v>
          </cell>
          <cell r="V2398">
            <v>11300.25</v>
          </cell>
          <cell r="W2398">
            <v>-15</v>
          </cell>
          <cell r="X2398">
            <v>-8921.25</v>
          </cell>
        </row>
        <row r="2399">
          <cell r="A2399">
            <v>2014</v>
          </cell>
          <cell r="B2399">
            <v>9541</v>
          </cell>
          <cell r="C2399" t="str">
            <v>FERRAMENTA MARCHIORI SNC</v>
          </cell>
          <cell r="D2399">
            <v>41943</v>
          </cell>
          <cell r="E2399" t="str">
            <v xml:space="preserve">379             </v>
          </cell>
          <cell r="F2399">
            <v>41946</v>
          </cell>
          <cell r="G2399">
            <v>133.77000000000001</v>
          </cell>
          <cell r="H2399">
            <v>133.77000000000001</v>
          </cell>
          <cell r="I2399">
            <v>0</v>
          </cell>
          <cell r="J2399">
            <v>41961</v>
          </cell>
          <cell r="K2399">
            <v>30</v>
          </cell>
          <cell r="L2399">
            <v>42005</v>
          </cell>
          <cell r="M2399">
            <v>42369</v>
          </cell>
          <cell r="N2399">
            <v>0</v>
          </cell>
          <cell r="O2399">
            <v>1210</v>
          </cell>
          <cell r="P2399">
            <v>24.12</v>
          </cell>
          <cell r="Q2399">
            <v>15</v>
          </cell>
          <cell r="R2399" t="str">
            <v>S</v>
          </cell>
          <cell r="S2399">
            <v>0</v>
          </cell>
          <cell r="T2399">
            <v>18</v>
          </cell>
          <cell r="U2399">
            <v>2006.55</v>
          </cell>
          <cell r="V2399">
            <v>2407.86</v>
          </cell>
          <cell r="W2399">
            <v>-15</v>
          </cell>
          <cell r="X2399">
            <v>-2006.55</v>
          </cell>
        </row>
        <row r="2400">
          <cell r="A2400">
            <v>2014</v>
          </cell>
          <cell r="B2400">
            <v>9542</v>
          </cell>
          <cell r="C2400" t="str">
            <v>FERRAMENTA MARCHIORI SNC</v>
          </cell>
          <cell r="D2400">
            <v>41943</v>
          </cell>
          <cell r="E2400" t="str">
            <v xml:space="preserve">380             </v>
          </cell>
          <cell r="F2400">
            <v>41946</v>
          </cell>
          <cell r="G2400">
            <v>35.11</v>
          </cell>
          <cell r="H2400">
            <v>35.11</v>
          </cell>
          <cell r="I2400">
            <v>0</v>
          </cell>
          <cell r="J2400">
            <v>41961</v>
          </cell>
          <cell r="K2400">
            <v>30</v>
          </cell>
          <cell r="L2400">
            <v>42005</v>
          </cell>
          <cell r="M2400">
            <v>42369</v>
          </cell>
          <cell r="N2400">
            <v>0</v>
          </cell>
          <cell r="O2400">
            <v>1210</v>
          </cell>
          <cell r="P2400">
            <v>6.33</v>
          </cell>
          <cell r="Q2400">
            <v>15</v>
          </cell>
          <cell r="R2400" t="str">
            <v>S</v>
          </cell>
          <cell r="S2400">
            <v>0</v>
          </cell>
          <cell r="T2400">
            <v>18</v>
          </cell>
          <cell r="U2400">
            <v>526.65</v>
          </cell>
          <cell r="V2400">
            <v>631.98</v>
          </cell>
          <cell r="W2400">
            <v>-15</v>
          </cell>
          <cell r="X2400">
            <v>-526.65</v>
          </cell>
        </row>
        <row r="2401">
          <cell r="A2401">
            <v>2014</v>
          </cell>
          <cell r="B2401">
            <v>9543</v>
          </cell>
          <cell r="C2401" t="str">
            <v>FERRAMENTA MARCHIORI SNC</v>
          </cell>
          <cell r="D2401">
            <v>41943</v>
          </cell>
          <cell r="E2401" t="str">
            <v xml:space="preserve">378             </v>
          </cell>
          <cell r="F2401">
            <v>41946</v>
          </cell>
          <cell r="G2401">
            <v>70.2</v>
          </cell>
          <cell r="H2401">
            <v>70.2</v>
          </cell>
          <cell r="I2401">
            <v>0</v>
          </cell>
          <cell r="J2401">
            <v>41961</v>
          </cell>
          <cell r="K2401">
            <v>30</v>
          </cell>
          <cell r="L2401">
            <v>42005</v>
          </cell>
          <cell r="M2401">
            <v>42369</v>
          </cell>
          <cell r="N2401">
            <v>0</v>
          </cell>
          <cell r="O2401">
            <v>1210</v>
          </cell>
          <cell r="P2401">
            <v>12.66</v>
          </cell>
          <cell r="Q2401">
            <v>15</v>
          </cell>
          <cell r="R2401" t="str">
            <v>S</v>
          </cell>
          <cell r="S2401">
            <v>0</v>
          </cell>
          <cell r="T2401">
            <v>18</v>
          </cell>
          <cell r="U2401">
            <v>1053</v>
          </cell>
          <cell r="V2401">
            <v>1263.5999999999999</v>
          </cell>
          <cell r="W2401">
            <v>-15</v>
          </cell>
          <cell r="X2401">
            <v>-1053</v>
          </cell>
        </row>
        <row r="2402">
          <cell r="A2402">
            <v>2014</v>
          </cell>
          <cell r="B2402">
            <v>9544</v>
          </cell>
          <cell r="C2402" t="str">
            <v>ELPO GMBH SRL</v>
          </cell>
          <cell r="D2402">
            <v>41943</v>
          </cell>
          <cell r="E2402" t="str">
            <v xml:space="preserve">1430580         </v>
          </cell>
          <cell r="F2402">
            <v>41946</v>
          </cell>
          <cell r="G2402">
            <v>63214.93</v>
          </cell>
          <cell r="H2402">
            <v>11399.41</v>
          </cell>
          <cell r="I2402">
            <v>0</v>
          </cell>
          <cell r="J2402">
            <v>41950</v>
          </cell>
          <cell r="K2402">
            <v>30</v>
          </cell>
          <cell r="L2402">
            <v>42005</v>
          </cell>
          <cell r="M2402">
            <v>42369</v>
          </cell>
          <cell r="N2402">
            <v>0</v>
          </cell>
          <cell r="O2402">
            <v>1572</v>
          </cell>
          <cell r="P2402">
            <v>11399.41</v>
          </cell>
          <cell r="Q2402">
            <v>0</v>
          </cell>
          <cell r="R2402" t="str">
            <v>N</v>
          </cell>
          <cell r="S2402">
            <v>40416.11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</row>
        <row r="2403">
          <cell r="A2403">
            <v>2014</v>
          </cell>
          <cell r="B2403">
            <v>9544</v>
          </cell>
          <cell r="C2403" t="str">
            <v>ELPO GMBH SRL</v>
          </cell>
          <cell r="D2403">
            <v>41943</v>
          </cell>
          <cell r="E2403" t="str">
            <v xml:space="preserve">1430580         </v>
          </cell>
          <cell r="F2403">
            <v>41946</v>
          </cell>
          <cell r="G2403">
            <v>63214.93</v>
          </cell>
          <cell r="H2403">
            <v>51815.519999999997</v>
          </cell>
          <cell r="I2403">
            <v>0</v>
          </cell>
          <cell r="J2403">
            <v>41950</v>
          </cell>
          <cell r="K2403">
            <v>30</v>
          </cell>
          <cell r="L2403">
            <v>42005</v>
          </cell>
          <cell r="M2403">
            <v>42369</v>
          </cell>
          <cell r="N2403">
            <v>0</v>
          </cell>
          <cell r="O2403">
            <v>4503</v>
          </cell>
          <cell r="P2403">
            <v>11399.41</v>
          </cell>
          <cell r="Q2403">
            <v>0</v>
          </cell>
          <cell r="R2403" t="str">
            <v>N</v>
          </cell>
          <cell r="S2403">
            <v>3.6379788070917101E-12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</row>
        <row r="2404">
          <cell r="A2404">
            <v>2014</v>
          </cell>
          <cell r="B2404">
            <v>9545</v>
          </cell>
          <cell r="C2404" t="str">
            <v>ELPO GMBH SRL</v>
          </cell>
          <cell r="D2404">
            <v>41943</v>
          </cell>
          <cell r="E2404" t="str">
            <v xml:space="preserve">1430579         </v>
          </cell>
          <cell r="F2404">
            <v>41946</v>
          </cell>
          <cell r="G2404">
            <v>50422.7</v>
          </cell>
          <cell r="H2404">
            <v>9092.6200000000008</v>
          </cell>
          <cell r="I2404">
            <v>0</v>
          </cell>
          <cell r="J2404">
            <v>41950</v>
          </cell>
          <cell r="K2404">
            <v>30</v>
          </cell>
          <cell r="L2404">
            <v>42005</v>
          </cell>
          <cell r="M2404">
            <v>42369</v>
          </cell>
          <cell r="N2404">
            <v>0</v>
          </cell>
          <cell r="O2404">
            <v>1572</v>
          </cell>
          <cell r="P2404">
            <v>9092.6200000000008</v>
          </cell>
          <cell r="Q2404">
            <v>0</v>
          </cell>
          <cell r="R2404" t="str">
            <v>N</v>
          </cell>
          <cell r="S2404">
            <v>32237.46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</row>
        <row r="2405">
          <cell r="A2405">
            <v>2014</v>
          </cell>
          <cell r="B2405">
            <v>9545</v>
          </cell>
          <cell r="C2405" t="str">
            <v>ELPO GMBH SRL</v>
          </cell>
          <cell r="D2405">
            <v>41943</v>
          </cell>
          <cell r="E2405" t="str">
            <v xml:space="preserve">1430579         </v>
          </cell>
          <cell r="F2405">
            <v>41946</v>
          </cell>
          <cell r="G2405">
            <v>50422.7</v>
          </cell>
          <cell r="H2405">
            <v>41330.080000000002</v>
          </cell>
          <cell r="I2405">
            <v>0</v>
          </cell>
          <cell r="J2405">
            <v>41950</v>
          </cell>
          <cell r="K2405">
            <v>30</v>
          </cell>
          <cell r="L2405">
            <v>42005</v>
          </cell>
          <cell r="M2405">
            <v>42369</v>
          </cell>
          <cell r="N2405">
            <v>0</v>
          </cell>
          <cell r="O2405">
            <v>4503</v>
          </cell>
          <cell r="P2405">
            <v>9092.6200000000008</v>
          </cell>
          <cell r="Q2405">
            <v>4</v>
          </cell>
          <cell r="R2405" t="str">
            <v>S</v>
          </cell>
          <cell r="S2405">
            <v>0</v>
          </cell>
          <cell r="T2405">
            <v>7</v>
          </cell>
          <cell r="U2405">
            <v>165320.32000000001</v>
          </cell>
          <cell r="V2405">
            <v>289310.56</v>
          </cell>
          <cell r="W2405">
            <v>-26</v>
          </cell>
          <cell r="X2405">
            <v>-1074582.08</v>
          </cell>
        </row>
        <row r="2406">
          <cell r="A2406">
            <v>2014</v>
          </cell>
          <cell r="B2406">
            <v>9547</v>
          </cell>
          <cell r="C2406" t="str">
            <v>Cartoleria6+</v>
          </cell>
          <cell r="D2406">
            <v>41946</v>
          </cell>
          <cell r="E2406" t="str">
            <v xml:space="preserve">29              </v>
          </cell>
          <cell r="F2406">
            <v>41946</v>
          </cell>
          <cell r="G2406">
            <v>19.690000000000001</v>
          </cell>
          <cell r="H2406">
            <v>19.690000000000001</v>
          </cell>
          <cell r="I2406">
            <v>0</v>
          </cell>
          <cell r="J2406">
            <v>41950</v>
          </cell>
          <cell r="K2406">
            <v>30</v>
          </cell>
          <cell r="L2406">
            <v>42005</v>
          </cell>
          <cell r="M2406">
            <v>42369</v>
          </cell>
          <cell r="N2406">
            <v>0</v>
          </cell>
          <cell r="O2406">
            <v>1583</v>
          </cell>
          <cell r="P2406">
            <v>0</v>
          </cell>
          <cell r="Q2406">
            <v>4</v>
          </cell>
          <cell r="R2406" t="str">
            <v>S</v>
          </cell>
          <cell r="S2406">
            <v>0</v>
          </cell>
          <cell r="T2406">
            <v>4</v>
          </cell>
          <cell r="U2406">
            <v>78.760000000000005</v>
          </cell>
          <cell r="V2406">
            <v>78.760000000000005</v>
          </cell>
          <cell r="W2406">
            <v>-26</v>
          </cell>
          <cell r="X2406">
            <v>-511.94</v>
          </cell>
        </row>
        <row r="2407">
          <cell r="A2407">
            <v>2014</v>
          </cell>
          <cell r="B2407">
            <v>9551</v>
          </cell>
          <cell r="C2407" t="str">
            <v>GASCOM SPA</v>
          </cell>
          <cell r="D2407">
            <v>41926</v>
          </cell>
          <cell r="E2407" t="str">
            <v xml:space="preserve">167640          </v>
          </cell>
          <cell r="F2407">
            <v>41928</v>
          </cell>
          <cell r="G2407">
            <v>9487.5300000000007</v>
          </cell>
          <cell r="H2407">
            <v>9487.5300000000007</v>
          </cell>
          <cell r="I2407">
            <v>0</v>
          </cell>
          <cell r="J2407">
            <v>41969</v>
          </cell>
          <cell r="K2407">
            <v>30</v>
          </cell>
          <cell r="L2407">
            <v>42005</v>
          </cell>
          <cell r="M2407">
            <v>42369</v>
          </cell>
          <cell r="N2407">
            <v>0</v>
          </cell>
          <cell r="O2407">
            <v>1316</v>
          </cell>
          <cell r="P2407">
            <v>0</v>
          </cell>
          <cell r="Q2407">
            <v>41</v>
          </cell>
          <cell r="R2407" t="str">
            <v>S</v>
          </cell>
          <cell r="S2407">
            <v>0</v>
          </cell>
          <cell r="T2407">
            <v>43</v>
          </cell>
          <cell r="U2407">
            <v>388988.73</v>
          </cell>
          <cell r="V2407">
            <v>407963.79</v>
          </cell>
          <cell r="W2407">
            <v>11</v>
          </cell>
          <cell r="X2407">
            <v>104362.83</v>
          </cell>
        </row>
        <row r="2408">
          <cell r="A2408">
            <v>2014</v>
          </cell>
          <cell r="B2408">
            <v>9552</v>
          </cell>
          <cell r="C2408" t="str">
            <v>GASCOM SPA</v>
          </cell>
          <cell r="D2408">
            <v>41926</v>
          </cell>
          <cell r="E2408" t="str">
            <v xml:space="preserve">167641          </v>
          </cell>
          <cell r="F2408">
            <v>41928</v>
          </cell>
          <cell r="G2408">
            <v>3474.27</v>
          </cell>
          <cell r="H2408">
            <v>414.29</v>
          </cell>
          <cell r="I2408">
            <v>0</v>
          </cell>
          <cell r="J2408">
            <v>41969</v>
          </cell>
          <cell r="K2408">
            <v>30</v>
          </cell>
          <cell r="L2408">
            <v>42005</v>
          </cell>
          <cell r="M2408">
            <v>42369</v>
          </cell>
          <cell r="N2408">
            <v>0</v>
          </cell>
          <cell r="O2408">
            <v>1313</v>
          </cell>
          <cell r="P2408">
            <v>168.91</v>
          </cell>
          <cell r="Q2408">
            <v>0</v>
          </cell>
          <cell r="R2408" t="str">
            <v>N</v>
          </cell>
          <cell r="S2408">
            <v>2891.07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</row>
        <row r="2409">
          <cell r="A2409">
            <v>2014</v>
          </cell>
          <cell r="B2409">
            <v>9552</v>
          </cell>
          <cell r="C2409" t="str">
            <v>GASCOM SPA</v>
          </cell>
          <cell r="D2409">
            <v>41926</v>
          </cell>
          <cell r="E2409" t="str">
            <v xml:space="preserve">167641          </v>
          </cell>
          <cell r="F2409">
            <v>41928</v>
          </cell>
          <cell r="G2409">
            <v>3474.27</v>
          </cell>
          <cell r="H2409">
            <v>3059.98</v>
          </cell>
          <cell r="I2409">
            <v>0</v>
          </cell>
          <cell r="J2409">
            <v>41969</v>
          </cell>
          <cell r="K2409">
            <v>30</v>
          </cell>
          <cell r="L2409">
            <v>42005</v>
          </cell>
          <cell r="M2409">
            <v>42369</v>
          </cell>
          <cell r="N2409">
            <v>0</v>
          </cell>
          <cell r="O2409">
            <v>1316</v>
          </cell>
          <cell r="P2409">
            <v>168.91</v>
          </cell>
          <cell r="Q2409">
            <v>0</v>
          </cell>
          <cell r="R2409" t="str">
            <v>N</v>
          </cell>
          <cell r="S2409">
            <v>245.38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  <cell r="X2409">
            <v>0</v>
          </cell>
        </row>
        <row r="2410">
          <cell r="A2410">
            <v>2014</v>
          </cell>
          <cell r="B2410">
            <v>9553</v>
          </cell>
          <cell r="C2410" t="str">
            <v>GASCOM SPA</v>
          </cell>
          <cell r="D2410">
            <v>41926</v>
          </cell>
          <cell r="E2410" t="str">
            <v xml:space="preserve">167643          </v>
          </cell>
          <cell r="F2410">
            <v>41928</v>
          </cell>
          <cell r="G2410">
            <v>85.42</v>
          </cell>
          <cell r="H2410">
            <v>85.42</v>
          </cell>
          <cell r="I2410">
            <v>0</v>
          </cell>
          <cell r="J2410">
            <v>41969</v>
          </cell>
          <cell r="K2410">
            <v>30</v>
          </cell>
          <cell r="L2410">
            <v>42005</v>
          </cell>
          <cell r="M2410">
            <v>42369</v>
          </cell>
          <cell r="N2410">
            <v>0</v>
          </cell>
          <cell r="O2410">
            <v>1313</v>
          </cell>
          <cell r="P2410">
            <v>11.55</v>
          </cell>
          <cell r="Q2410">
            <v>41</v>
          </cell>
          <cell r="R2410" t="str">
            <v>S</v>
          </cell>
          <cell r="S2410">
            <v>0</v>
          </cell>
          <cell r="T2410">
            <v>43</v>
          </cell>
          <cell r="U2410">
            <v>3502.22</v>
          </cell>
          <cell r="V2410">
            <v>3673.06</v>
          </cell>
          <cell r="W2410">
            <v>11</v>
          </cell>
          <cell r="X2410">
            <v>939.62</v>
          </cell>
        </row>
        <row r="2411">
          <cell r="A2411">
            <v>2014</v>
          </cell>
          <cell r="B2411">
            <v>9548</v>
          </cell>
          <cell r="C2411" t="str">
            <v>VIAGGI REBELLATO SNC</v>
          </cell>
          <cell r="D2411">
            <v>41929</v>
          </cell>
          <cell r="E2411" t="str">
            <v xml:space="preserve">252             </v>
          </cell>
          <cell r="F2411">
            <v>41947</v>
          </cell>
          <cell r="G2411">
            <v>11304.43</v>
          </cell>
          <cell r="H2411">
            <v>11304.43</v>
          </cell>
          <cell r="I2411">
            <v>0</v>
          </cell>
          <cell r="J2411">
            <v>41947</v>
          </cell>
          <cell r="K2411">
            <v>30</v>
          </cell>
          <cell r="L2411">
            <v>42005</v>
          </cell>
          <cell r="M2411">
            <v>42369</v>
          </cell>
          <cell r="N2411">
            <v>0</v>
          </cell>
          <cell r="O2411">
            <v>1302</v>
          </cell>
          <cell r="P2411">
            <v>1027.68</v>
          </cell>
          <cell r="Q2411">
            <v>0</v>
          </cell>
          <cell r="R2411" t="str">
            <v>S</v>
          </cell>
          <cell r="S2411">
            <v>0</v>
          </cell>
          <cell r="T2411">
            <v>18</v>
          </cell>
          <cell r="U2411">
            <v>0</v>
          </cell>
          <cell r="V2411">
            <v>203479.74</v>
          </cell>
          <cell r="W2411">
            <v>-30</v>
          </cell>
          <cell r="X2411">
            <v>-339132.9</v>
          </cell>
        </row>
        <row r="2412">
          <cell r="A2412">
            <v>2014</v>
          </cell>
          <cell r="B2412">
            <v>9556</v>
          </cell>
          <cell r="C2412" t="str">
            <v>MELILLO SERVIZI AMBIENTALI E CIMITERIALI SRL</v>
          </cell>
          <cell r="D2412">
            <v>41943</v>
          </cell>
          <cell r="E2412" t="str">
            <v xml:space="preserve">3361            </v>
          </cell>
          <cell r="F2412">
            <v>41947</v>
          </cell>
          <cell r="G2412">
            <v>2904.61</v>
          </cell>
          <cell r="H2412">
            <v>2904.61</v>
          </cell>
          <cell r="I2412">
            <v>0</v>
          </cell>
          <cell r="J2412">
            <v>41961</v>
          </cell>
          <cell r="K2412">
            <v>30</v>
          </cell>
          <cell r="L2412">
            <v>42005</v>
          </cell>
          <cell r="M2412">
            <v>42369</v>
          </cell>
          <cell r="N2412">
            <v>0</v>
          </cell>
          <cell r="O2412">
            <v>1306</v>
          </cell>
          <cell r="P2412">
            <v>247.5</v>
          </cell>
          <cell r="Q2412">
            <v>14</v>
          </cell>
          <cell r="R2412" t="str">
            <v>S</v>
          </cell>
          <cell r="S2412">
            <v>0</v>
          </cell>
          <cell r="T2412">
            <v>18</v>
          </cell>
          <cell r="U2412">
            <v>40664.54</v>
          </cell>
          <cell r="V2412">
            <v>52282.98</v>
          </cell>
          <cell r="W2412">
            <v>-16</v>
          </cell>
          <cell r="X2412">
            <v>-46473.760000000002</v>
          </cell>
        </row>
        <row r="2413">
          <cell r="A2413">
            <v>2014</v>
          </cell>
          <cell r="B2413">
            <v>9557</v>
          </cell>
          <cell r="C2413" t="str">
            <v>ELETTROVENETA SPA</v>
          </cell>
          <cell r="D2413">
            <v>41943</v>
          </cell>
          <cell r="E2413" t="str">
            <v xml:space="preserve">72644           </v>
          </cell>
          <cell r="F2413">
            <v>41947</v>
          </cell>
          <cell r="G2413">
            <v>2509.7399999999998</v>
          </cell>
          <cell r="H2413">
            <v>2509.7399999999998</v>
          </cell>
          <cell r="I2413">
            <v>0</v>
          </cell>
          <cell r="J2413">
            <v>41961</v>
          </cell>
          <cell r="K2413">
            <v>30</v>
          </cell>
          <cell r="L2413">
            <v>42005</v>
          </cell>
          <cell r="M2413">
            <v>42369</v>
          </cell>
          <cell r="N2413">
            <v>0</v>
          </cell>
          <cell r="O2413">
            <v>1204</v>
          </cell>
          <cell r="P2413">
            <v>452.58</v>
          </cell>
          <cell r="Q2413">
            <v>14</v>
          </cell>
          <cell r="R2413" t="str">
            <v>S</v>
          </cell>
          <cell r="S2413">
            <v>0</v>
          </cell>
          <cell r="T2413">
            <v>18</v>
          </cell>
          <cell r="U2413">
            <v>35136.36</v>
          </cell>
          <cell r="V2413">
            <v>45175.32</v>
          </cell>
          <cell r="W2413">
            <v>-16</v>
          </cell>
          <cell r="X2413">
            <v>-40155.839999999997</v>
          </cell>
        </row>
        <row r="2414">
          <cell r="A2414">
            <v>2014</v>
          </cell>
          <cell r="B2414">
            <v>9558</v>
          </cell>
          <cell r="C2414" t="str">
            <v>ELETTROVENETA SPA</v>
          </cell>
          <cell r="D2414">
            <v>41943</v>
          </cell>
          <cell r="E2414" t="str">
            <v xml:space="preserve">72646           </v>
          </cell>
          <cell r="F2414">
            <v>41947</v>
          </cell>
          <cell r="G2414">
            <v>147.62</v>
          </cell>
          <cell r="H2414">
            <v>147.62</v>
          </cell>
          <cell r="I2414">
            <v>0</v>
          </cell>
          <cell r="J2414">
            <v>41961</v>
          </cell>
          <cell r="K2414">
            <v>30</v>
          </cell>
          <cell r="L2414">
            <v>42005</v>
          </cell>
          <cell r="M2414">
            <v>42369</v>
          </cell>
          <cell r="N2414">
            <v>0</v>
          </cell>
          <cell r="O2414">
            <v>1204</v>
          </cell>
          <cell r="P2414">
            <v>26.62</v>
          </cell>
          <cell r="Q2414">
            <v>14</v>
          </cell>
          <cell r="R2414" t="str">
            <v>S</v>
          </cell>
          <cell r="S2414">
            <v>0</v>
          </cell>
          <cell r="T2414">
            <v>18</v>
          </cell>
          <cell r="U2414">
            <v>2066.6799999999998</v>
          </cell>
          <cell r="V2414">
            <v>2657.16</v>
          </cell>
          <cell r="W2414">
            <v>-16</v>
          </cell>
          <cell r="X2414">
            <v>-2361.92</v>
          </cell>
        </row>
        <row r="2415">
          <cell r="A2415">
            <v>2014</v>
          </cell>
          <cell r="B2415">
            <v>9559</v>
          </cell>
          <cell r="C2415" t="str">
            <v>ELETTROVENETA SPA</v>
          </cell>
          <cell r="D2415">
            <v>41943</v>
          </cell>
          <cell r="E2415" t="str">
            <v xml:space="preserve">72645           </v>
          </cell>
          <cell r="F2415">
            <v>41947</v>
          </cell>
          <cell r="G2415">
            <v>1272.17</v>
          </cell>
          <cell r="H2415">
            <v>1272.17</v>
          </cell>
          <cell r="I2415">
            <v>0</v>
          </cell>
          <cell r="J2415">
            <v>41961</v>
          </cell>
          <cell r="K2415">
            <v>30</v>
          </cell>
          <cell r="L2415">
            <v>42005</v>
          </cell>
          <cell r="M2415">
            <v>42369</v>
          </cell>
          <cell r="N2415">
            <v>0</v>
          </cell>
          <cell r="O2415">
            <v>1204</v>
          </cell>
          <cell r="P2415">
            <v>229.41</v>
          </cell>
          <cell r="Q2415">
            <v>14</v>
          </cell>
          <cell r="R2415" t="str">
            <v>S</v>
          </cell>
          <cell r="S2415">
            <v>0</v>
          </cell>
          <cell r="T2415">
            <v>18</v>
          </cell>
          <cell r="U2415">
            <v>17810.38</v>
          </cell>
          <cell r="V2415">
            <v>22899.06</v>
          </cell>
          <cell r="W2415">
            <v>-16</v>
          </cell>
          <cell r="X2415">
            <v>-20354.72</v>
          </cell>
        </row>
        <row r="2416">
          <cell r="A2416">
            <v>2014</v>
          </cell>
          <cell r="B2416">
            <v>9560</v>
          </cell>
          <cell r="C2416" t="str">
            <v>ELPO GMBH SRL</v>
          </cell>
          <cell r="D2416">
            <v>41947</v>
          </cell>
          <cell r="E2416" t="str">
            <v xml:space="preserve">1430588         </v>
          </cell>
          <cell r="F2416">
            <v>41948</v>
          </cell>
          <cell r="G2416">
            <v>673.4</v>
          </cell>
          <cell r="H2416">
            <v>673.4</v>
          </cell>
          <cell r="I2416">
            <v>0</v>
          </cell>
          <cell r="J2416">
            <v>41950</v>
          </cell>
          <cell r="K2416">
            <v>30</v>
          </cell>
          <cell r="L2416">
            <v>42005</v>
          </cell>
          <cell r="M2416">
            <v>42369</v>
          </cell>
          <cell r="N2416">
            <v>0</v>
          </cell>
          <cell r="O2416">
            <v>4503</v>
          </cell>
          <cell r="P2416">
            <v>121.43</v>
          </cell>
          <cell r="Q2416">
            <v>2</v>
          </cell>
          <cell r="R2416" t="str">
            <v>S</v>
          </cell>
          <cell r="S2416">
            <v>0</v>
          </cell>
          <cell r="T2416">
            <v>3</v>
          </cell>
          <cell r="U2416">
            <v>1346.8</v>
          </cell>
          <cell r="V2416">
            <v>2020.2</v>
          </cell>
          <cell r="W2416">
            <v>-28</v>
          </cell>
          <cell r="X2416">
            <v>-18855.2</v>
          </cell>
        </row>
        <row r="2417">
          <cell r="A2417">
            <v>2014</v>
          </cell>
          <cell r="B2417">
            <v>9561</v>
          </cell>
          <cell r="C2417" t="str">
            <v>ELPO GMBH SRL</v>
          </cell>
          <cell r="D2417">
            <v>41947</v>
          </cell>
          <cell r="E2417" t="str">
            <v xml:space="preserve">1430587         </v>
          </cell>
          <cell r="F2417">
            <v>41948</v>
          </cell>
          <cell r="G2417">
            <v>9330.7999999999993</v>
          </cell>
          <cell r="H2417">
            <v>9330.7999999999993</v>
          </cell>
          <cell r="I2417">
            <v>0</v>
          </cell>
          <cell r="J2417">
            <v>41950</v>
          </cell>
          <cell r="K2417">
            <v>30</v>
          </cell>
          <cell r="L2417">
            <v>42005</v>
          </cell>
          <cell r="M2417">
            <v>42369</v>
          </cell>
          <cell r="N2417">
            <v>0</v>
          </cell>
          <cell r="O2417">
            <v>4503</v>
          </cell>
          <cell r="P2417">
            <v>1682.6</v>
          </cell>
          <cell r="Q2417">
            <v>2</v>
          </cell>
          <cell r="R2417" t="str">
            <v>S</v>
          </cell>
          <cell r="S2417">
            <v>0</v>
          </cell>
          <cell r="T2417">
            <v>3</v>
          </cell>
          <cell r="U2417">
            <v>18661.599999999999</v>
          </cell>
          <cell r="V2417">
            <v>27992.400000000001</v>
          </cell>
          <cell r="W2417">
            <v>-28</v>
          </cell>
          <cell r="X2417">
            <v>-261262.4</v>
          </cell>
        </row>
        <row r="2418">
          <cell r="A2418">
            <v>2014</v>
          </cell>
          <cell r="B2418">
            <v>9563</v>
          </cell>
          <cell r="C2418" t="str">
            <v>SPRINT OFFICE SRL</v>
          </cell>
          <cell r="D2418">
            <v>41943</v>
          </cell>
          <cell r="E2418" t="str">
            <v xml:space="preserve">2545            </v>
          </cell>
          <cell r="F2418">
            <v>41949</v>
          </cell>
          <cell r="G2418">
            <v>444.52</v>
          </cell>
          <cell r="H2418">
            <v>444.52</v>
          </cell>
          <cell r="I2418">
            <v>0</v>
          </cell>
          <cell r="J2418">
            <v>41970</v>
          </cell>
          <cell r="K2418">
            <v>30</v>
          </cell>
          <cell r="L2418">
            <v>42005</v>
          </cell>
          <cell r="M2418">
            <v>42369</v>
          </cell>
          <cell r="N2418">
            <v>0</v>
          </cell>
          <cell r="O2418">
            <v>1201</v>
          </cell>
          <cell r="P2418">
            <v>80.16</v>
          </cell>
          <cell r="Q2418">
            <v>21</v>
          </cell>
          <cell r="R2418" t="str">
            <v>S</v>
          </cell>
          <cell r="S2418">
            <v>0</v>
          </cell>
          <cell r="T2418">
            <v>27</v>
          </cell>
          <cell r="U2418">
            <v>9334.92</v>
          </cell>
          <cell r="V2418">
            <v>12002.04</v>
          </cell>
          <cell r="W2418">
            <v>-9</v>
          </cell>
          <cell r="X2418">
            <v>-4000.68</v>
          </cell>
        </row>
        <row r="2419">
          <cell r="A2419">
            <v>2014</v>
          </cell>
          <cell r="B2419">
            <v>9564</v>
          </cell>
          <cell r="C2419" t="str">
            <v>SPRINT OFFICE SRL</v>
          </cell>
          <cell r="D2419">
            <v>41943</v>
          </cell>
          <cell r="E2419" t="str">
            <v xml:space="preserve">2396            </v>
          </cell>
          <cell r="F2419">
            <v>41949</v>
          </cell>
          <cell r="G2419">
            <v>74.52</v>
          </cell>
          <cell r="H2419">
            <v>74.52</v>
          </cell>
          <cell r="I2419">
            <v>0</v>
          </cell>
          <cell r="J2419">
            <v>41970</v>
          </cell>
          <cell r="K2419">
            <v>30</v>
          </cell>
          <cell r="L2419">
            <v>42005</v>
          </cell>
          <cell r="M2419">
            <v>42369</v>
          </cell>
          <cell r="N2419">
            <v>0</v>
          </cell>
          <cell r="O2419">
            <v>1201</v>
          </cell>
          <cell r="P2419">
            <v>13.44</v>
          </cell>
          <cell r="Q2419">
            <v>21</v>
          </cell>
          <cell r="R2419" t="str">
            <v>S</v>
          </cell>
          <cell r="S2419">
            <v>0</v>
          </cell>
          <cell r="T2419">
            <v>27</v>
          </cell>
          <cell r="U2419">
            <v>1564.92</v>
          </cell>
          <cell r="V2419">
            <v>2012.04</v>
          </cell>
          <cell r="W2419">
            <v>-9</v>
          </cell>
          <cell r="X2419">
            <v>-670.68</v>
          </cell>
        </row>
        <row r="2420">
          <cell r="A2420">
            <v>2014</v>
          </cell>
          <cell r="B2420">
            <v>9566</v>
          </cell>
          <cell r="C2420" t="str">
            <v>COOP. SOCIALE AVVENIRE</v>
          </cell>
          <cell r="D2420">
            <v>41943</v>
          </cell>
          <cell r="E2420" t="str">
            <v xml:space="preserve">106             </v>
          </cell>
          <cell r="F2420">
            <v>41949</v>
          </cell>
          <cell r="G2420">
            <v>148.35</v>
          </cell>
          <cell r="H2420">
            <v>148.35</v>
          </cell>
          <cell r="I2420">
            <v>0</v>
          </cell>
          <cell r="J2420">
            <v>41957</v>
          </cell>
          <cell r="K2420">
            <v>30</v>
          </cell>
          <cell r="L2420">
            <v>42005</v>
          </cell>
          <cell r="M2420">
            <v>42369</v>
          </cell>
          <cell r="N2420">
            <v>0</v>
          </cell>
          <cell r="O2420">
            <v>1314</v>
          </cell>
          <cell r="P2420">
            <v>26.75</v>
          </cell>
          <cell r="Q2420">
            <v>8</v>
          </cell>
          <cell r="R2420" t="str">
            <v>S</v>
          </cell>
          <cell r="S2420">
            <v>0</v>
          </cell>
          <cell r="T2420">
            <v>14</v>
          </cell>
          <cell r="U2420">
            <v>1186.8</v>
          </cell>
          <cell r="V2420">
            <v>2076.9</v>
          </cell>
          <cell r="W2420">
            <v>-22</v>
          </cell>
          <cell r="X2420">
            <v>-3263.7</v>
          </cell>
        </row>
        <row r="2421">
          <cell r="A2421">
            <v>2014</v>
          </cell>
          <cell r="B2421">
            <v>9567</v>
          </cell>
          <cell r="C2421" t="str">
            <v>COOP. SOCIALE AVVENIRE</v>
          </cell>
          <cell r="D2421">
            <v>41943</v>
          </cell>
          <cell r="E2421" t="str">
            <v xml:space="preserve">107             </v>
          </cell>
          <cell r="F2421">
            <v>41949</v>
          </cell>
          <cell r="G2421">
            <v>79.739999999999995</v>
          </cell>
          <cell r="H2421">
            <v>79.739999999999995</v>
          </cell>
          <cell r="I2421">
            <v>0</v>
          </cell>
          <cell r="J2421">
            <v>41957</v>
          </cell>
          <cell r="K2421">
            <v>30</v>
          </cell>
          <cell r="L2421">
            <v>42005</v>
          </cell>
          <cell r="M2421">
            <v>42369</v>
          </cell>
          <cell r="N2421">
            <v>0</v>
          </cell>
          <cell r="O2421">
            <v>1314</v>
          </cell>
          <cell r="P2421">
            <v>14.38</v>
          </cell>
          <cell r="Q2421">
            <v>8</v>
          </cell>
          <cell r="R2421" t="str">
            <v>S</v>
          </cell>
          <cell r="S2421">
            <v>0</v>
          </cell>
          <cell r="T2421">
            <v>14</v>
          </cell>
          <cell r="U2421">
            <v>637.91999999999996</v>
          </cell>
          <cell r="V2421">
            <v>1116.3599999999999</v>
          </cell>
          <cell r="W2421">
            <v>-22</v>
          </cell>
          <cell r="X2421">
            <v>-1754.28</v>
          </cell>
        </row>
        <row r="2422">
          <cell r="A2422">
            <v>2014</v>
          </cell>
          <cell r="B2422">
            <v>9568</v>
          </cell>
          <cell r="C2422" t="str">
            <v>COOP. SOCIALE AVVENIRE</v>
          </cell>
          <cell r="D2422">
            <v>41943</v>
          </cell>
          <cell r="E2422" t="str">
            <v xml:space="preserve">108             </v>
          </cell>
          <cell r="F2422">
            <v>41949</v>
          </cell>
          <cell r="G2422">
            <v>478.41</v>
          </cell>
          <cell r="H2422">
            <v>478.41</v>
          </cell>
          <cell r="I2422">
            <v>0</v>
          </cell>
          <cell r="J2422">
            <v>41957</v>
          </cell>
          <cell r="K2422">
            <v>30</v>
          </cell>
          <cell r="L2422">
            <v>42005</v>
          </cell>
          <cell r="M2422">
            <v>42369</v>
          </cell>
          <cell r="N2422">
            <v>0</v>
          </cell>
          <cell r="O2422">
            <v>1314</v>
          </cell>
          <cell r="P2422">
            <v>86.27</v>
          </cell>
          <cell r="Q2422">
            <v>8</v>
          </cell>
          <cell r="R2422" t="str">
            <v>S</v>
          </cell>
          <cell r="S2422">
            <v>0</v>
          </cell>
          <cell r="T2422">
            <v>14</v>
          </cell>
          <cell r="U2422">
            <v>3827.28</v>
          </cell>
          <cell r="V2422">
            <v>6697.74</v>
          </cell>
          <cell r="W2422">
            <v>-22</v>
          </cell>
          <cell r="X2422">
            <v>-10525.02</v>
          </cell>
        </row>
        <row r="2423">
          <cell r="A2423">
            <v>2014</v>
          </cell>
          <cell r="B2423">
            <v>9569</v>
          </cell>
          <cell r="C2423" t="str">
            <v>COOP. SOCIALE AVVENIRE</v>
          </cell>
          <cell r="D2423">
            <v>41943</v>
          </cell>
          <cell r="E2423" t="str">
            <v xml:space="preserve">109             </v>
          </cell>
          <cell r="F2423">
            <v>41949</v>
          </cell>
          <cell r="G2423">
            <v>2232.6</v>
          </cell>
          <cell r="H2423">
            <v>2232.6</v>
          </cell>
          <cell r="I2423">
            <v>0</v>
          </cell>
          <cell r="J2423">
            <v>41957</v>
          </cell>
          <cell r="K2423">
            <v>30</v>
          </cell>
          <cell r="L2423">
            <v>42005</v>
          </cell>
          <cell r="M2423">
            <v>42369</v>
          </cell>
          <cell r="N2423">
            <v>0</v>
          </cell>
          <cell r="O2423">
            <v>1314</v>
          </cell>
          <cell r="P2423">
            <v>402.6</v>
          </cell>
          <cell r="Q2423">
            <v>8</v>
          </cell>
          <cell r="R2423" t="str">
            <v>S</v>
          </cell>
          <cell r="S2423">
            <v>0</v>
          </cell>
          <cell r="T2423">
            <v>14</v>
          </cell>
          <cell r="U2423">
            <v>17860.8</v>
          </cell>
          <cell r="V2423">
            <v>31256.400000000001</v>
          </cell>
          <cell r="W2423">
            <v>-22</v>
          </cell>
          <cell r="X2423">
            <v>-49117.2</v>
          </cell>
        </row>
        <row r="2424">
          <cell r="A2424">
            <v>2014</v>
          </cell>
          <cell r="B2424">
            <v>9577</v>
          </cell>
          <cell r="C2424" t="str">
            <v>AGOGEST SRL</v>
          </cell>
          <cell r="D2424">
            <v>41912</v>
          </cell>
          <cell r="E2424" t="str">
            <v xml:space="preserve">2379            </v>
          </cell>
          <cell r="F2424">
            <v>41948</v>
          </cell>
          <cell r="G2424">
            <v>110.36</v>
          </cell>
          <cell r="H2424">
            <v>110.36</v>
          </cell>
          <cell r="I2424">
            <v>0</v>
          </cell>
          <cell r="J2424">
            <v>41957</v>
          </cell>
          <cell r="K2424">
            <v>30</v>
          </cell>
          <cell r="L2424">
            <v>42005</v>
          </cell>
          <cell r="M2424">
            <v>42369</v>
          </cell>
          <cell r="N2424">
            <v>0</v>
          </cell>
          <cell r="O2424">
            <v>1334</v>
          </cell>
          <cell r="P2424">
            <v>4.24</v>
          </cell>
          <cell r="Q2424">
            <v>9</v>
          </cell>
          <cell r="R2424" t="str">
            <v>S</v>
          </cell>
          <cell r="S2424">
            <v>0</v>
          </cell>
          <cell r="T2424">
            <v>45</v>
          </cell>
          <cell r="U2424">
            <v>993.24</v>
          </cell>
          <cell r="V2424">
            <v>4966.2</v>
          </cell>
          <cell r="W2424">
            <v>-21</v>
          </cell>
          <cell r="X2424">
            <v>-2317.56</v>
          </cell>
        </row>
        <row r="2425">
          <cell r="A2425">
            <v>2014</v>
          </cell>
          <cell r="B2425">
            <v>9578</v>
          </cell>
          <cell r="C2425" t="str">
            <v>AGOGEST SRL</v>
          </cell>
          <cell r="D2425">
            <v>41912</v>
          </cell>
          <cell r="E2425" t="str">
            <v xml:space="preserve">2380            </v>
          </cell>
          <cell r="F2425">
            <v>41948</v>
          </cell>
          <cell r="G2425">
            <v>299.56</v>
          </cell>
          <cell r="H2425">
            <v>299.56</v>
          </cell>
          <cell r="I2425">
            <v>0</v>
          </cell>
          <cell r="J2425">
            <v>41957</v>
          </cell>
          <cell r="K2425">
            <v>30</v>
          </cell>
          <cell r="L2425">
            <v>42005</v>
          </cell>
          <cell r="M2425">
            <v>42369</v>
          </cell>
          <cell r="N2425">
            <v>0</v>
          </cell>
          <cell r="O2425">
            <v>1334</v>
          </cell>
          <cell r="P2425">
            <v>11.52</v>
          </cell>
          <cell r="Q2425">
            <v>9</v>
          </cell>
          <cell r="R2425" t="str">
            <v>S</v>
          </cell>
          <cell r="S2425">
            <v>0</v>
          </cell>
          <cell r="T2425">
            <v>45</v>
          </cell>
          <cell r="U2425">
            <v>2696.04</v>
          </cell>
          <cell r="V2425">
            <v>13480.2</v>
          </cell>
          <cell r="W2425">
            <v>-21</v>
          </cell>
          <cell r="X2425">
            <v>-6290.76</v>
          </cell>
        </row>
        <row r="2426">
          <cell r="A2426">
            <v>2014</v>
          </cell>
          <cell r="B2426">
            <v>9570</v>
          </cell>
          <cell r="C2426" t="str">
            <v>UNILIFT SRL</v>
          </cell>
          <cell r="D2426">
            <v>41941</v>
          </cell>
          <cell r="E2426" t="str">
            <v xml:space="preserve">5673            </v>
          </cell>
          <cell r="F2426">
            <v>41950</v>
          </cell>
          <cell r="G2426">
            <v>616.11</v>
          </cell>
          <cell r="H2426">
            <v>126</v>
          </cell>
          <cell r="I2426">
            <v>0</v>
          </cell>
          <cell r="J2426">
            <v>41961</v>
          </cell>
          <cell r="K2426">
            <v>30</v>
          </cell>
          <cell r="L2426">
            <v>42005</v>
          </cell>
          <cell r="M2426">
            <v>42369</v>
          </cell>
          <cell r="N2426">
            <v>0</v>
          </cell>
          <cell r="O2426">
            <v>1313</v>
          </cell>
          <cell r="P2426">
            <v>111.1</v>
          </cell>
          <cell r="Q2426">
            <v>0</v>
          </cell>
          <cell r="R2426" t="str">
            <v>N</v>
          </cell>
          <cell r="S2426">
            <v>379.01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</row>
        <row r="2427">
          <cell r="A2427">
            <v>2014</v>
          </cell>
          <cell r="B2427">
            <v>9570</v>
          </cell>
          <cell r="C2427" t="str">
            <v>UNILIFT SRL</v>
          </cell>
          <cell r="D2427">
            <v>41941</v>
          </cell>
          <cell r="E2427" t="str">
            <v xml:space="preserve">5673            </v>
          </cell>
          <cell r="F2427">
            <v>41950</v>
          </cell>
          <cell r="G2427">
            <v>616.11</v>
          </cell>
          <cell r="H2427">
            <v>442.97</v>
          </cell>
          <cell r="I2427">
            <v>0</v>
          </cell>
          <cell r="J2427">
            <v>41961</v>
          </cell>
          <cell r="K2427">
            <v>30</v>
          </cell>
          <cell r="L2427">
            <v>42005</v>
          </cell>
          <cell r="M2427">
            <v>42369</v>
          </cell>
          <cell r="N2427">
            <v>0</v>
          </cell>
          <cell r="O2427">
            <v>1319</v>
          </cell>
          <cell r="P2427">
            <v>111.1</v>
          </cell>
          <cell r="Q2427">
            <v>0</v>
          </cell>
          <cell r="R2427" t="str">
            <v>N</v>
          </cell>
          <cell r="S2427">
            <v>62.04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</row>
        <row r="2428">
          <cell r="A2428">
            <v>2014</v>
          </cell>
          <cell r="B2428">
            <v>9570</v>
          </cell>
          <cell r="C2428" t="str">
            <v>UNILIFT SRL</v>
          </cell>
          <cell r="D2428">
            <v>41941</v>
          </cell>
          <cell r="E2428" t="str">
            <v xml:space="preserve">5673            </v>
          </cell>
          <cell r="F2428">
            <v>41950</v>
          </cell>
          <cell r="G2428">
            <v>616.11</v>
          </cell>
          <cell r="H2428">
            <v>47.14</v>
          </cell>
          <cell r="I2428">
            <v>0</v>
          </cell>
          <cell r="J2428">
            <v>41961</v>
          </cell>
          <cell r="K2428">
            <v>30</v>
          </cell>
          <cell r="L2428">
            <v>42005</v>
          </cell>
          <cell r="M2428">
            <v>42369</v>
          </cell>
          <cell r="N2428">
            <v>0</v>
          </cell>
          <cell r="O2428">
            <v>1332</v>
          </cell>
          <cell r="P2428">
            <v>111.1</v>
          </cell>
          <cell r="Q2428">
            <v>0</v>
          </cell>
          <cell r="R2428" t="str">
            <v>N</v>
          </cell>
          <cell r="S2428">
            <v>457.87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</row>
        <row r="2429">
          <cell r="A2429">
            <v>2014</v>
          </cell>
          <cell r="B2429">
            <v>9571</v>
          </cell>
          <cell r="C2429" t="str">
            <v>PIANEZZOLA SNC</v>
          </cell>
          <cell r="D2429">
            <v>41942</v>
          </cell>
          <cell r="E2429" t="str">
            <v xml:space="preserve">273             </v>
          </cell>
          <cell r="F2429">
            <v>41950</v>
          </cell>
          <cell r="G2429">
            <v>682</v>
          </cell>
          <cell r="H2429">
            <v>682</v>
          </cell>
          <cell r="I2429">
            <v>0</v>
          </cell>
          <cell r="J2429">
            <v>41957</v>
          </cell>
          <cell r="K2429">
            <v>30</v>
          </cell>
          <cell r="L2429">
            <v>42005</v>
          </cell>
          <cell r="M2429">
            <v>42369</v>
          </cell>
          <cell r="N2429">
            <v>0</v>
          </cell>
          <cell r="O2429">
            <v>1332</v>
          </cell>
          <cell r="P2429">
            <v>62</v>
          </cell>
          <cell r="Q2429">
            <v>7</v>
          </cell>
          <cell r="R2429" t="str">
            <v>S</v>
          </cell>
          <cell r="S2429">
            <v>0</v>
          </cell>
          <cell r="T2429">
            <v>15</v>
          </cell>
          <cell r="U2429">
            <v>4774</v>
          </cell>
          <cell r="V2429">
            <v>10230</v>
          </cell>
          <cell r="W2429">
            <v>-23</v>
          </cell>
          <cell r="X2429">
            <v>-15686</v>
          </cell>
        </row>
        <row r="2430">
          <cell r="A2430">
            <v>2014</v>
          </cell>
          <cell r="B2430">
            <v>9581</v>
          </cell>
          <cell r="C2430" t="str">
            <v>TELEPASS SPA</v>
          </cell>
          <cell r="D2430">
            <v>41942</v>
          </cell>
          <cell r="E2430" t="str">
            <v xml:space="preserve">70677450        </v>
          </cell>
          <cell r="F2430">
            <v>41948</v>
          </cell>
          <cell r="G2430">
            <v>1.26</v>
          </cell>
          <cell r="H2430">
            <v>1.26</v>
          </cell>
          <cell r="I2430">
            <v>0</v>
          </cell>
          <cell r="J2430">
            <v>41961</v>
          </cell>
          <cell r="K2430">
            <v>30</v>
          </cell>
          <cell r="L2430">
            <v>42005</v>
          </cell>
          <cell r="M2430">
            <v>42369</v>
          </cell>
          <cell r="N2430">
            <v>0</v>
          </cell>
          <cell r="O2430">
            <v>1103</v>
          </cell>
          <cell r="P2430">
            <v>0.23</v>
          </cell>
          <cell r="Q2430">
            <v>13</v>
          </cell>
          <cell r="R2430" t="str">
            <v>S</v>
          </cell>
          <cell r="S2430">
            <v>0</v>
          </cell>
          <cell r="T2430">
            <v>19</v>
          </cell>
          <cell r="U2430">
            <v>16.38</v>
          </cell>
          <cell r="V2430">
            <v>23.94</v>
          </cell>
          <cell r="W2430">
            <v>-17</v>
          </cell>
          <cell r="X2430">
            <v>-21.42</v>
          </cell>
        </row>
        <row r="2431">
          <cell r="A2431">
            <v>2014</v>
          </cell>
          <cell r="B2431">
            <v>9576</v>
          </cell>
          <cell r="C2431" t="str">
            <v>V.S. SNC di Vettorazzo</v>
          </cell>
          <cell r="D2431">
            <v>41943</v>
          </cell>
          <cell r="E2431" t="str">
            <v xml:space="preserve">79              </v>
          </cell>
          <cell r="F2431">
            <v>41948</v>
          </cell>
          <cell r="G2431">
            <v>481.9</v>
          </cell>
          <cell r="H2431">
            <v>481.9</v>
          </cell>
          <cell r="I2431">
            <v>0</v>
          </cell>
          <cell r="J2431">
            <v>41961</v>
          </cell>
          <cell r="K2431">
            <v>30</v>
          </cell>
          <cell r="L2431">
            <v>42005</v>
          </cell>
          <cell r="M2431">
            <v>42369</v>
          </cell>
          <cell r="N2431">
            <v>0</v>
          </cell>
          <cell r="O2431">
            <v>2102</v>
          </cell>
          <cell r="P2431">
            <v>86.9</v>
          </cell>
          <cell r="Q2431">
            <v>13</v>
          </cell>
          <cell r="R2431" t="str">
            <v>S</v>
          </cell>
          <cell r="S2431">
            <v>0</v>
          </cell>
          <cell r="T2431">
            <v>18</v>
          </cell>
          <cell r="U2431">
            <v>6264.7</v>
          </cell>
          <cell r="V2431">
            <v>8674.2000000000007</v>
          </cell>
          <cell r="W2431">
            <v>-17</v>
          </cell>
          <cell r="X2431">
            <v>-8192.2999999999993</v>
          </cell>
        </row>
        <row r="2432">
          <cell r="A2432">
            <v>2014</v>
          </cell>
          <cell r="B2432">
            <v>9579</v>
          </cell>
          <cell r="C2432" t="str">
            <v>IRCO SRL</v>
          </cell>
          <cell r="D2432">
            <v>41943</v>
          </cell>
          <cell r="E2432" t="str">
            <v xml:space="preserve">501             </v>
          </cell>
          <cell r="F2432">
            <v>41948</v>
          </cell>
          <cell r="G2432">
            <v>501.79</v>
          </cell>
          <cell r="H2432">
            <v>501.79</v>
          </cell>
          <cell r="I2432">
            <v>0</v>
          </cell>
          <cell r="J2432">
            <v>41961</v>
          </cell>
          <cell r="K2432">
            <v>30</v>
          </cell>
          <cell r="L2432">
            <v>42005</v>
          </cell>
          <cell r="M2432">
            <v>42369</v>
          </cell>
          <cell r="N2432">
            <v>0</v>
          </cell>
          <cell r="O2432">
            <v>1210</v>
          </cell>
          <cell r="P2432">
            <v>90.49</v>
          </cell>
          <cell r="Q2432">
            <v>13</v>
          </cell>
          <cell r="R2432" t="str">
            <v>S</v>
          </cell>
          <cell r="S2432">
            <v>0</v>
          </cell>
          <cell r="T2432">
            <v>18</v>
          </cell>
          <cell r="U2432">
            <v>6523.27</v>
          </cell>
          <cell r="V2432">
            <v>9032.2199999999993</v>
          </cell>
          <cell r="W2432">
            <v>-17</v>
          </cell>
          <cell r="X2432">
            <v>-8530.43</v>
          </cell>
        </row>
        <row r="2433">
          <cell r="A2433">
            <v>2014</v>
          </cell>
          <cell r="B2433">
            <v>9580</v>
          </cell>
          <cell r="C2433" t="str">
            <v>AUTOSTRADE PER L'ITALIA SPA</v>
          </cell>
          <cell r="D2433">
            <v>41948</v>
          </cell>
          <cell r="E2433" t="str">
            <v xml:space="preserve">21203749        </v>
          </cell>
          <cell r="F2433">
            <v>41948</v>
          </cell>
          <cell r="G2433">
            <v>8</v>
          </cell>
          <cell r="H2433">
            <v>8</v>
          </cell>
          <cell r="I2433">
            <v>0</v>
          </cell>
          <cell r="J2433">
            <v>41961</v>
          </cell>
          <cell r="K2433">
            <v>30</v>
          </cell>
          <cell r="L2433">
            <v>42005</v>
          </cell>
          <cell r="M2433">
            <v>42369</v>
          </cell>
          <cell r="N2433">
            <v>0</v>
          </cell>
          <cell r="O2433">
            <v>1103</v>
          </cell>
          <cell r="P2433">
            <v>1.44</v>
          </cell>
          <cell r="Q2433">
            <v>13</v>
          </cell>
          <cell r="R2433" t="str">
            <v>S</v>
          </cell>
          <cell r="S2433">
            <v>0</v>
          </cell>
          <cell r="T2433">
            <v>13</v>
          </cell>
          <cell r="U2433">
            <v>104</v>
          </cell>
          <cell r="V2433">
            <v>104</v>
          </cell>
          <cell r="W2433">
            <v>-17</v>
          </cell>
          <cell r="X2433">
            <v>-136</v>
          </cell>
        </row>
        <row r="2434">
          <cell r="A2434">
            <v>2014</v>
          </cell>
          <cell r="B2434">
            <v>9582</v>
          </cell>
          <cell r="C2434" t="str">
            <v>TELECOM ITALIA SPA</v>
          </cell>
          <cell r="D2434">
            <v>41918</v>
          </cell>
          <cell r="E2434" t="str">
            <v xml:space="preserve">8e01209497      </v>
          </cell>
          <cell r="F2434">
            <v>41953</v>
          </cell>
          <cell r="G2434">
            <v>66</v>
          </cell>
          <cell r="H2434">
            <v>66</v>
          </cell>
          <cell r="I2434">
            <v>0</v>
          </cell>
          <cell r="J2434">
            <v>41989</v>
          </cell>
          <cell r="K2434">
            <v>30</v>
          </cell>
          <cell r="L2434">
            <v>42005</v>
          </cell>
          <cell r="M2434">
            <v>42369</v>
          </cell>
          <cell r="N2434">
            <v>0</v>
          </cell>
          <cell r="O2434">
            <v>1316</v>
          </cell>
          <cell r="P2434">
            <v>11.9</v>
          </cell>
          <cell r="Q2434">
            <v>36</v>
          </cell>
          <cell r="R2434" t="str">
            <v>S</v>
          </cell>
          <cell r="S2434">
            <v>0</v>
          </cell>
          <cell r="T2434">
            <v>71</v>
          </cell>
          <cell r="U2434">
            <v>2376</v>
          </cell>
          <cell r="V2434">
            <v>4686</v>
          </cell>
          <cell r="W2434">
            <v>6</v>
          </cell>
          <cell r="X2434">
            <v>396</v>
          </cell>
        </row>
        <row r="2435">
          <cell r="A2435">
            <v>2014</v>
          </cell>
          <cell r="B2435">
            <v>9586</v>
          </cell>
          <cell r="C2435" t="str">
            <v>L'AUTOINDUSTRIALE SRL</v>
          </cell>
          <cell r="D2435">
            <v>41927</v>
          </cell>
          <cell r="E2435" t="str">
            <v xml:space="preserve">667             </v>
          </cell>
          <cell r="F2435">
            <v>41953</v>
          </cell>
          <cell r="G2435">
            <v>280.60000000000002</v>
          </cell>
          <cell r="H2435">
            <v>280.60000000000002</v>
          </cell>
          <cell r="I2435">
            <v>0</v>
          </cell>
          <cell r="J2435">
            <v>41961</v>
          </cell>
          <cell r="K2435">
            <v>30</v>
          </cell>
          <cell r="L2435">
            <v>42005</v>
          </cell>
          <cell r="M2435">
            <v>42369</v>
          </cell>
          <cell r="N2435">
            <v>0</v>
          </cell>
          <cell r="O2435">
            <v>1312</v>
          </cell>
          <cell r="P2435">
            <v>50.6</v>
          </cell>
          <cell r="Q2435">
            <v>8</v>
          </cell>
          <cell r="R2435" t="str">
            <v>S</v>
          </cell>
          <cell r="S2435">
            <v>0</v>
          </cell>
          <cell r="T2435">
            <v>34</v>
          </cell>
          <cell r="U2435">
            <v>2244.8000000000002</v>
          </cell>
          <cell r="V2435">
            <v>9540.4</v>
          </cell>
          <cell r="W2435">
            <v>-22</v>
          </cell>
          <cell r="X2435">
            <v>-6173.2</v>
          </cell>
        </row>
        <row r="2436">
          <cell r="A2436">
            <v>2014</v>
          </cell>
          <cell r="B2436">
            <v>9585</v>
          </cell>
          <cell r="C2436" t="str">
            <v>L'AUTOINDUSTRIALE SRL</v>
          </cell>
          <cell r="D2436">
            <v>41942</v>
          </cell>
          <cell r="E2436" t="str">
            <v xml:space="preserve">227             </v>
          </cell>
          <cell r="F2436">
            <v>41953</v>
          </cell>
          <cell r="G2436">
            <v>83.98</v>
          </cell>
          <cell r="H2436">
            <v>83.98</v>
          </cell>
          <cell r="I2436">
            <v>0</v>
          </cell>
          <cell r="J2436">
            <v>41961</v>
          </cell>
          <cell r="K2436">
            <v>30</v>
          </cell>
          <cell r="L2436">
            <v>42005</v>
          </cell>
          <cell r="M2436">
            <v>42369</v>
          </cell>
          <cell r="N2436">
            <v>0</v>
          </cell>
          <cell r="O2436">
            <v>1312</v>
          </cell>
          <cell r="P2436">
            <v>15.14</v>
          </cell>
          <cell r="Q2436">
            <v>8</v>
          </cell>
          <cell r="R2436" t="str">
            <v>S</v>
          </cell>
          <cell r="S2436">
            <v>0</v>
          </cell>
          <cell r="T2436">
            <v>19</v>
          </cell>
          <cell r="U2436">
            <v>671.84</v>
          </cell>
          <cell r="V2436">
            <v>1595.62</v>
          </cell>
          <cell r="W2436">
            <v>-22</v>
          </cell>
          <cell r="X2436">
            <v>-1847.56</v>
          </cell>
        </row>
        <row r="2437">
          <cell r="A2437">
            <v>2014</v>
          </cell>
          <cell r="B2437">
            <v>9587</v>
          </cell>
          <cell r="C2437" t="str">
            <v>KIBERNETES SRL</v>
          </cell>
          <cell r="D2437">
            <v>41943</v>
          </cell>
          <cell r="E2437" t="str">
            <v xml:space="preserve">1752            </v>
          </cell>
          <cell r="F2437">
            <v>41953</v>
          </cell>
          <cell r="G2437">
            <v>14190</v>
          </cell>
          <cell r="H2437">
            <v>14190</v>
          </cell>
          <cell r="I2437">
            <v>0</v>
          </cell>
          <cell r="J2437">
            <v>41970</v>
          </cell>
          <cell r="K2437">
            <v>30</v>
          </cell>
          <cell r="L2437">
            <v>42005</v>
          </cell>
          <cell r="M2437">
            <v>42369</v>
          </cell>
          <cell r="N2437">
            <v>0</v>
          </cell>
          <cell r="O2437">
            <v>1329</v>
          </cell>
          <cell r="P2437">
            <v>2558.85</v>
          </cell>
          <cell r="Q2437">
            <v>17</v>
          </cell>
          <cell r="R2437" t="str">
            <v>S</v>
          </cell>
          <cell r="S2437">
            <v>0</v>
          </cell>
          <cell r="T2437">
            <v>27</v>
          </cell>
          <cell r="U2437">
            <v>241230</v>
          </cell>
          <cell r="V2437">
            <v>383130</v>
          </cell>
          <cell r="W2437">
            <v>-13</v>
          </cell>
          <cell r="X2437">
            <v>-184470</v>
          </cell>
        </row>
        <row r="2438">
          <cell r="A2438">
            <v>2014</v>
          </cell>
          <cell r="B2438">
            <v>9584</v>
          </cell>
          <cell r="C2438" t="str">
            <v>L'AUTOINDUSTRIALE SRL</v>
          </cell>
          <cell r="D2438">
            <v>41946</v>
          </cell>
          <cell r="E2438" t="str">
            <v xml:space="preserve">231             </v>
          </cell>
          <cell r="F2438">
            <v>41953</v>
          </cell>
          <cell r="G2438">
            <v>289.95</v>
          </cell>
          <cell r="H2438">
            <v>289.95</v>
          </cell>
          <cell r="I2438">
            <v>0</v>
          </cell>
          <cell r="J2438">
            <v>41961</v>
          </cell>
          <cell r="K2438">
            <v>30</v>
          </cell>
          <cell r="L2438">
            <v>42005</v>
          </cell>
          <cell r="M2438">
            <v>42369</v>
          </cell>
          <cell r="N2438">
            <v>0</v>
          </cell>
          <cell r="O2438">
            <v>1312</v>
          </cell>
          <cell r="P2438">
            <v>52.29</v>
          </cell>
          <cell r="Q2438">
            <v>8</v>
          </cell>
          <cell r="R2438" t="str">
            <v>S</v>
          </cell>
          <cell r="S2438">
            <v>0</v>
          </cell>
          <cell r="T2438">
            <v>15</v>
          </cell>
          <cell r="U2438">
            <v>2319.6</v>
          </cell>
          <cell r="V2438">
            <v>4349.25</v>
          </cell>
          <cell r="W2438">
            <v>-22</v>
          </cell>
          <cell r="X2438">
            <v>-6378.9</v>
          </cell>
        </row>
        <row r="2439">
          <cell r="A2439">
            <v>2014</v>
          </cell>
          <cell r="B2439">
            <v>9583</v>
          </cell>
          <cell r="C2439" t="str">
            <v>L'AUTOINDUSTRIALE SRL</v>
          </cell>
          <cell r="D2439">
            <v>41947</v>
          </cell>
          <cell r="E2439" t="str">
            <v xml:space="preserve">716             </v>
          </cell>
          <cell r="F2439">
            <v>41953</v>
          </cell>
          <cell r="G2439">
            <v>585.6</v>
          </cell>
          <cell r="H2439">
            <v>585.6</v>
          </cell>
          <cell r="I2439">
            <v>0</v>
          </cell>
          <cell r="J2439">
            <v>41961</v>
          </cell>
          <cell r="K2439">
            <v>30</v>
          </cell>
          <cell r="L2439">
            <v>42005</v>
          </cell>
          <cell r="M2439">
            <v>42369</v>
          </cell>
          <cell r="N2439">
            <v>0</v>
          </cell>
          <cell r="O2439">
            <v>1312</v>
          </cell>
          <cell r="P2439">
            <v>105.6</v>
          </cell>
          <cell r="Q2439">
            <v>8</v>
          </cell>
          <cell r="R2439" t="str">
            <v>S</v>
          </cell>
          <cell r="S2439">
            <v>0</v>
          </cell>
          <cell r="T2439">
            <v>14</v>
          </cell>
          <cell r="U2439">
            <v>4684.8</v>
          </cell>
          <cell r="V2439">
            <v>8198.4</v>
          </cell>
          <cell r="W2439">
            <v>-22</v>
          </cell>
          <cell r="X2439">
            <v>-12883.2</v>
          </cell>
        </row>
        <row r="2440">
          <cell r="A2440">
            <v>2014</v>
          </cell>
          <cell r="B2440">
            <v>9565</v>
          </cell>
          <cell r="C2440" t="str">
            <v>andreola costruzioni</v>
          </cell>
          <cell r="D2440">
            <v>41948</v>
          </cell>
          <cell r="E2440" t="str">
            <v xml:space="preserve">131             </v>
          </cell>
          <cell r="F2440">
            <v>41949</v>
          </cell>
          <cell r="G2440">
            <v>648.64</v>
          </cell>
          <cell r="H2440">
            <v>648.64</v>
          </cell>
          <cell r="I2440">
            <v>0</v>
          </cell>
          <cell r="J2440">
            <v>41957</v>
          </cell>
          <cell r="K2440">
            <v>30</v>
          </cell>
          <cell r="L2440">
            <v>42005</v>
          </cell>
          <cell r="M2440">
            <v>42369</v>
          </cell>
          <cell r="N2440">
            <v>0</v>
          </cell>
          <cell r="O2440">
            <v>1325</v>
          </cell>
          <cell r="P2440">
            <v>0</v>
          </cell>
          <cell r="Q2440">
            <v>8</v>
          </cell>
          <cell r="R2440" t="str">
            <v>S</v>
          </cell>
          <cell r="S2440">
            <v>0</v>
          </cell>
          <cell r="T2440">
            <v>9</v>
          </cell>
          <cell r="U2440">
            <v>5189.12</v>
          </cell>
          <cell r="V2440">
            <v>5837.76</v>
          </cell>
          <cell r="W2440">
            <v>-22</v>
          </cell>
          <cell r="X2440">
            <v>-14270.08</v>
          </cell>
        </row>
        <row r="2441">
          <cell r="A2441">
            <v>2014</v>
          </cell>
          <cell r="B2441">
            <v>9554</v>
          </cell>
          <cell r="C2441" t="str">
            <v>GASCOM SPA</v>
          </cell>
          <cell r="D2441">
            <v>41926</v>
          </cell>
          <cell r="E2441" t="str">
            <v xml:space="preserve">167642          </v>
          </cell>
          <cell r="F2441">
            <v>41928</v>
          </cell>
          <cell r="G2441">
            <v>2290.67</v>
          </cell>
          <cell r="H2441">
            <v>803.69</v>
          </cell>
          <cell r="I2441">
            <v>0</v>
          </cell>
          <cell r="J2441">
            <v>41969</v>
          </cell>
          <cell r="K2441">
            <v>30</v>
          </cell>
          <cell r="L2441">
            <v>42005</v>
          </cell>
          <cell r="M2441">
            <v>42369</v>
          </cell>
          <cell r="N2441">
            <v>0</v>
          </cell>
          <cell r="O2441">
            <v>1311</v>
          </cell>
          <cell r="P2441">
            <v>23.92</v>
          </cell>
          <cell r="Q2441">
            <v>0</v>
          </cell>
          <cell r="R2441" t="str">
            <v>N</v>
          </cell>
          <cell r="S2441">
            <v>1463.06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</row>
        <row r="2442">
          <cell r="A2442">
            <v>2014</v>
          </cell>
          <cell r="B2442">
            <v>9554</v>
          </cell>
          <cell r="C2442" t="str">
            <v>GASCOM SPA</v>
          </cell>
          <cell r="D2442">
            <v>41926</v>
          </cell>
          <cell r="E2442" t="str">
            <v xml:space="preserve">167642          </v>
          </cell>
          <cell r="F2442">
            <v>41928</v>
          </cell>
          <cell r="G2442">
            <v>2290.67</v>
          </cell>
          <cell r="H2442">
            <v>1486.98</v>
          </cell>
          <cell r="I2442">
            <v>0</v>
          </cell>
          <cell r="J2442">
            <v>41969</v>
          </cell>
          <cell r="K2442">
            <v>30</v>
          </cell>
          <cell r="L2442">
            <v>42005</v>
          </cell>
          <cell r="M2442">
            <v>42369</v>
          </cell>
          <cell r="N2442">
            <v>0</v>
          </cell>
          <cell r="O2442">
            <v>1316</v>
          </cell>
          <cell r="P2442">
            <v>23.92</v>
          </cell>
          <cell r="Q2442">
            <v>0</v>
          </cell>
          <cell r="R2442" t="str">
            <v>N</v>
          </cell>
          <cell r="S2442">
            <v>779.77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  <cell r="X2442">
            <v>0</v>
          </cell>
        </row>
        <row r="2443">
          <cell r="A2443">
            <v>2014</v>
          </cell>
          <cell r="B2443">
            <v>9589</v>
          </cell>
          <cell r="C2443" t="str">
            <v>SINERGIE SPA</v>
          </cell>
          <cell r="D2443">
            <v>41928</v>
          </cell>
          <cell r="E2443" t="str">
            <v xml:space="preserve">891847          </v>
          </cell>
          <cell r="F2443">
            <v>41954</v>
          </cell>
          <cell r="G2443">
            <v>12621.49</v>
          </cell>
          <cell r="H2443">
            <v>12621.49</v>
          </cell>
          <cell r="I2443">
            <v>0</v>
          </cell>
          <cell r="J2443">
            <v>41961</v>
          </cell>
          <cell r="K2443">
            <v>30</v>
          </cell>
          <cell r="L2443">
            <v>42005</v>
          </cell>
          <cell r="M2443">
            <v>42369</v>
          </cell>
          <cell r="N2443">
            <v>0</v>
          </cell>
          <cell r="O2443">
            <v>1318</v>
          </cell>
          <cell r="P2443">
            <v>2276.0100000000002</v>
          </cell>
          <cell r="Q2443">
            <v>7</v>
          </cell>
          <cell r="R2443" t="str">
            <v>S</v>
          </cell>
          <cell r="S2443">
            <v>0</v>
          </cell>
          <cell r="T2443">
            <v>33</v>
          </cell>
          <cell r="U2443">
            <v>88350.43</v>
          </cell>
          <cell r="V2443">
            <v>416509.17</v>
          </cell>
          <cell r="W2443">
            <v>-23</v>
          </cell>
          <cell r="X2443">
            <v>-290294.27</v>
          </cell>
        </row>
        <row r="2444">
          <cell r="A2444">
            <v>2014</v>
          </cell>
          <cell r="B2444">
            <v>9590</v>
          </cell>
          <cell r="C2444" t="str">
            <v>SINERGIE SPA</v>
          </cell>
          <cell r="D2444">
            <v>41928</v>
          </cell>
          <cell r="E2444" t="str">
            <v xml:space="preserve">891846          </v>
          </cell>
          <cell r="F2444">
            <v>41954</v>
          </cell>
          <cell r="G2444">
            <v>3395.83</v>
          </cell>
          <cell r="H2444">
            <v>3395.83</v>
          </cell>
          <cell r="I2444">
            <v>0</v>
          </cell>
          <cell r="J2444">
            <v>41961</v>
          </cell>
          <cell r="K2444">
            <v>30</v>
          </cell>
          <cell r="L2444">
            <v>42005</v>
          </cell>
          <cell r="M2444">
            <v>42369</v>
          </cell>
          <cell r="N2444">
            <v>0</v>
          </cell>
          <cell r="O2444">
            <v>1318</v>
          </cell>
          <cell r="P2444">
            <v>612.36</v>
          </cell>
          <cell r="Q2444">
            <v>7</v>
          </cell>
          <cell r="R2444" t="str">
            <v>S</v>
          </cell>
          <cell r="S2444">
            <v>0</v>
          </cell>
          <cell r="T2444">
            <v>33</v>
          </cell>
          <cell r="U2444">
            <v>23770.81</v>
          </cell>
          <cell r="V2444">
            <v>112062.39</v>
          </cell>
          <cell r="W2444">
            <v>-23</v>
          </cell>
          <cell r="X2444">
            <v>-78104.09</v>
          </cell>
        </row>
        <row r="2445">
          <cell r="A2445">
            <v>2014</v>
          </cell>
          <cell r="B2445">
            <v>9591</v>
          </cell>
          <cell r="C2445" t="str">
            <v>SINERGIE SPA</v>
          </cell>
          <cell r="D2445">
            <v>41928</v>
          </cell>
          <cell r="E2445" t="str">
            <v xml:space="preserve">891845          </v>
          </cell>
          <cell r="F2445">
            <v>41954</v>
          </cell>
          <cell r="G2445">
            <v>2762.71</v>
          </cell>
          <cell r="H2445">
            <v>2762.71</v>
          </cell>
          <cell r="I2445">
            <v>0</v>
          </cell>
          <cell r="J2445">
            <v>41961</v>
          </cell>
          <cell r="K2445">
            <v>30</v>
          </cell>
          <cell r="L2445">
            <v>42005</v>
          </cell>
          <cell r="M2445">
            <v>42369</v>
          </cell>
          <cell r="N2445">
            <v>0</v>
          </cell>
          <cell r="O2445">
            <v>1318</v>
          </cell>
          <cell r="P2445">
            <v>498.19</v>
          </cell>
          <cell r="Q2445">
            <v>7</v>
          </cell>
          <cell r="R2445" t="str">
            <v>S</v>
          </cell>
          <cell r="S2445">
            <v>0</v>
          </cell>
          <cell r="T2445">
            <v>33</v>
          </cell>
          <cell r="U2445">
            <v>19338.97</v>
          </cell>
          <cell r="V2445">
            <v>91169.43</v>
          </cell>
          <cell r="W2445">
            <v>-23</v>
          </cell>
          <cell r="X2445">
            <v>-63542.33</v>
          </cell>
        </row>
        <row r="2446">
          <cell r="A2446">
            <v>2014</v>
          </cell>
          <cell r="B2446">
            <v>9592</v>
          </cell>
          <cell r="C2446" t="str">
            <v>SINERGIE SPA</v>
          </cell>
          <cell r="D2446">
            <v>41928</v>
          </cell>
          <cell r="E2446" t="str">
            <v xml:space="preserve">891844          </v>
          </cell>
          <cell r="F2446">
            <v>41954</v>
          </cell>
          <cell r="G2446">
            <v>6082.7</v>
          </cell>
          <cell r="H2446">
            <v>6082.7</v>
          </cell>
          <cell r="I2446">
            <v>0</v>
          </cell>
          <cell r="J2446">
            <v>41961</v>
          </cell>
          <cell r="K2446">
            <v>30</v>
          </cell>
          <cell r="L2446">
            <v>42005</v>
          </cell>
          <cell r="M2446">
            <v>42369</v>
          </cell>
          <cell r="N2446">
            <v>0</v>
          </cell>
          <cell r="O2446">
            <v>1318</v>
          </cell>
          <cell r="P2446">
            <v>1096.8800000000001</v>
          </cell>
          <cell r="Q2446">
            <v>7</v>
          </cell>
          <cell r="R2446" t="str">
            <v>S</v>
          </cell>
          <cell r="S2446">
            <v>0</v>
          </cell>
          <cell r="T2446">
            <v>33</v>
          </cell>
          <cell r="U2446">
            <v>42578.9</v>
          </cell>
          <cell r="V2446">
            <v>200729.1</v>
          </cell>
          <cell r="W2446">
            <v>-23</v>
          </cell>
          <cell r="X2446">
            <v>-139902.1</v>
          </cell>
        </row>
        <row r="2447">
          <cell r="A2447">
            <v>2014</v>
          </cell>
          <cell r="B2447">
            <v>9593</v>
          </cell>
          <cell r="C2447" t="str">
            <v>SINERGIE SPA</v>
          </cell>
          <cell r="D2447">
            <v>41928</v>
          </cell>
          <cell r="E2447" t="str">
            <v xml:space="preserve">891843          </v>
          </cell>
          <cell r="F2447">
            <v>41954</v>
          </cell>
          <cell r="G2447">
            <v>967.26</v>
          </cell>
          <cell r="H2447">
            <v>967.26</v>
          </cell>
          <cell r="I2447">
            <v>0</v>
          </cell>
          <cell r="J2447">
            <v>41961</v>
          </cell>
          <cell r="K2447">
            <v>30</v>
          </cell>
          <cell r="L2447">
            <v>42005</v>
          </cell>
          <cell r="M2447">
            <v>42369</v>
          </cell>
          <cell r="N2447">
            <v>0</v>
          </cell>
          <cell r="O2447">
            <v>1318</v>
          </cell>
          <cell r="P2447">
            <v>174.42</v>
          </cell>
          <cell r="Q2447">
            <v>7</v>
          </cell>
          <cell r="R2447" t="str">
            <v>S</v>
          </cell>
          <cell r="S2447">
            <v>0</v>
          </cell>
          <cell r="T2447">
            <v>33</v>
          </cell>
          <cell r="U2447">
            <v>6770.82</v>
          </cell>
          <cell r="V2447">
            <v>31919.58</v>
          </cell>
          <cell r="W2447">
            <v>-23</v>
          </cell>
          <cell r="X2447">
            <v>-22246.98</v>
          </cell>
        </row>
        <row r="2448">
          <cell r="A2448">
            <v>2014</v>
          </cell>
          <cell r="B2448">
            <v>9594</v>
          </cell>
          <cell r="C2448" t="str">
            <v>SINERGIE SPA</v>
          </cell>
          <cell r="D2448">
            <v>41928</v>
          </cell>
          <cell r="E2448" t="str">
            <v xml:space="preserve">891842          </v>
          </cell>
          <cell r="F2448">
            <v>41954</v>
          </cell>
          <cell r="G2448">
            <v>718.34</v>
          </cell>
          <cell r="H2448">
            <v>718.34</v>
          </cell>
          <cell r="I2448">
            <v>0</v>
          </cell>
          <cell r="J2448">
            <v>41961</v>
          </cell>
          <cell r="K2448">
            <v>30</v>
          </cell>
          <cell r="L2448">
            <v>42005</v>
          </cell>
          <cell r="M2448">
            <v>42369</v>
          </cell>
          <cell r="N2448">
            <v>0</v>
          </cell>
          <cell r="O2448">
            <v>1311</v>
          </cell>
          <cell r="P2448">
            <v>129.54</v>
          </cell>
          <cell r="Q2448">
            <v>7</v>
          </cell>
          <cell r="R2448" t="str">
            <v>S</v>
          </cell>
          <cell r="S2448">
            <v>0</v>
          </cell>
          <cell r="T2448">
            <v>33</v>
          </cell>
          <cell r="U2448">
            <v>5028.38</v>
          </cell>
          <cell r="V2448">
            <v>23705.22</v>
          </cell>
          <cell r="W2448">
            <v>-23</v>
          </cell>
          <cell r="X2448">
            <v>-16521.82</v>
          </cell>
        </row>
        <row r="2449">
          <cell r="A2449">
            <v>2014</v>
          </cell>
          <cell r="B2449">
            <v>9596</v>
          </cell>
          <cell r="C2449" t="str">
            <v>GASENERGIA  srl</v>
          </cell>
          <cell r="D2449">
            <v>41935</v>
          </cell>
          <cell r="E2449" t="str">
            <v xml:space="preserve">350             </v>
          </cell>
          <cell r="F2449">
            <v>41954</v>
          </cell>
          <cell r="G2449">
            <v>304</v>
          </cell>
          <cell r="H2449">
            <v>304</v>
          </cell>
          <cell r="I2449">
            <v>0</v>
          </cell>
          <cell r="J2449">
            <v>41961</v>
          </cell>
          <cell r="K2449">
            <v>30</v>
          </cell>
          <cell r="L2449">
            <v>42005</v>
          </cell>
          <cell r="M2449">
            <v>42369</v>
          </cell>
          <cell r="N2449">
            <v>0</v>
          </cell>
          <cell r="O2449">
            <v>1318</v>
          </cell>
          <cell r="P2449">
            <v>54.82</v>
          </cell>
          <cell r="Q2449">
            <v>7</v>
          </cell>
          <cell r="R2449" t="str">
            <v>S</v>
          </cell>
          <cell r="S2449">
            <v>0</v>
          </cell>
          <cell r="T2449">
            <v>26</v>
          </cell>
          <cell r="U2449">
            <v>2128</v>
          </cell>
          <cell r="V2449">
            <v>7904</v>
          </cell>
          <cell r="W2449">
            <v>-23</v>
          </cell>
          <cell r="X2449">
            <v>-6992</v>
          </cell>
        </row>
        <row r="2450">
          <cell r="A2450">
            <v>2014</v>
          </cell>
          <cell r="B2450">
            <v>9597</v>
          </cell>
          <cell r="C2450" t="str">
            <v>GASENERGIA  srl</v>
          </cell>
          <cell r="D2450">
            <v>41935</v>
          </cell>
          <cell r="E2450" t="str">
            <v xml:space="preserve">351             </v>
          </cell>
          <cell r="F2450">
            <v>41954</v>
          </cell>
          <cell r="G2450">
            <v>492</v>
          </cell>
          <cell r="H2450">
            <v>492</v>
          </cell>
          <cell r="I2450">
            <v>0</v>
          </cell>
          <cell r="J2450">
            <v>41961</v>
          </cell>
          <cell r="K2450">
            <v>30</v>
          </cell>
          <cell r="L2450">
            <v>42005</v>
          </cell>
          <cell r="M2450">
            <v>42369</v>
          </cell>
          <cell r="N2450">
            <v>0</v>
          </cell>
          <cell r="O2450">
            <v>1318</v>
          </cell>
          <cell r="P2450">
            <v>88.72</v>
          </cell>
          <cell r="Q2450">
            <v>7</v>
          </cell>
          <cell r="R2450" t="str">
            <v>S</v>
          </cell>
          <cell r="S2450">
            <v>0</v>
          </cell>
          <cell r="T2450">
            <v>26</v>
          </cell>
          <cell r="U2450">
            <v>3444</v>
          </cell>
          <cell r="V2450">
            <v>12792</v>
          </cell>
          <cell r="W2450">
            <v>-23</v>
          </cell>
          <cell r="X2450">
            <v>-11316</v>
          </cell>
        </row>
        <row r="2451">
          <cell r="A2451">
            <v>2014</v>
          </cell>
          <cell r="B2451">
            <v>9598</v>
          </cell>
          <cell r="C2451" t="str">
            <v>GASENERGIA  srl</v>
          </cell>
          <cell r="D2451">
            <v>41935</v>
          </cell>
          <cell r="E2451" t="str">
            <v xml:space="preserve">352             </v>
          </cell>
          <cell r="F2451">
            <v>41954</v>
          </cell>
          <cell r="G2451">
            <v>774.99</v>
          </cell>
          <cell r="H2451">
            <v>774.99</v>
          </cell>
          <cell r="I2451">
            <v>0</v>
          </cell>
          <cell r="J2451">
            <v>41961</v>
          </cell>
          <cell r="K2451">
            <v>30</v>
          </cell>
          <cell r="L2451">
            <v>42005</v>
          </cell>
          <cell r="M2451">
            <v>42369</v>
          </cell>
          <cell r="N2451">
            <v>0</v>
          </cell>
          <cell r="O2451">
            <v>1318</v>
          </cell>
          <cell r="P2451">
            <v>139.75</v>
          </cell>
          <cell r="Q2451">
            <v>7</v>
          </cell>
          <cell r="R2451" t="str">
            <v>S</v>
          </cell>
          <cell r="S2451">
            <v>0</v>
          </cell>
          <cell r="T2451">
            <v>26</v>
          </cell>
          <cell r="U2451">
            <v>5424.93</v>
          </cell>
          <cell r="V2451">
            <v>20149.740000000002</v>
          </cell>
          <cell r="W2451">
            <v>-23</v>
          </cell>
          <cell r="X2451">
            <v>-17824.77</v>
          </cell>
        </row>
        <row r="2452">
          <cell r="A2452">
            <v>2014</v>
          </cell>
          <cell r="B2452">
            <v>9599</v>
          </cell>
          <cell r="C2452" t="str">
            <v>GASENERGIA  srl</v>
          </cell>
          <cell r="D2452">
            <v>41935</v>
          </cell>
          <cell r="E2452" t="str">
            <v xml:space="preserve">353             </v>
          </cell>
          <cell r="F2452">
            <v>41954</v>
          </cell>
          <cell r="G2452">
            <v>1494</v>
          </cell>
          <cell r="H2452">
            <v>1494</v>
          </cell>
          <cell r="I2452">
            <v>0</v>
          </cell>
          <cell r="J2452">
            <v>41961</v>
          </cell>
          <cell r="K2452">
            <v>30</v>
          </cell>
          <cell r="L2452">
            <v>42005</v>
          </cell>
          <cell r="M2452">
            <v>42369</v>
          </cell>
          <cell r="N2452">
            <v>0</v>
          </cell>
          <cell r="O2452">
            <v>1318</v>
          </cell>
          <cell r="P2452">
            <v>269.41000000000003</v>
          </cell>
          <cell r="Q2452">
            <v>7</v>
          </cell>
          <cell r="R2452" t="str">
            <v>S</v>
          </cell>
          <cell r="S2452">
            <v>0</v>
          </cell>
          <cell r="T2452">
            <v>26</v>
          </cell>
          <cell r="U2452">
            <v>10458</v>
          </cell>
          <cell r="V2452">
            <v>38844</v>
          </cell>
          <cell r="W2452">
            <v>-23</v>
          </cell>
          <cell r="X2452">
            <v>-34362</v>
          </cell>
        </row>
        <row r="2453">
          <cell r="A2453">
            <v>2014</v>
          </cell>
          <cell r="B2453">
            <v>9600</v>
          </cell>
          <cell r="C2453" t="str">
            <v>GASENERGIA  srl</v>
          </cell>
          <cell r="D2453">
            <v>41935</v>
          </cell>
          <cell r="E2453" t="str">
            <v xml:space="preserve">354             </v>
          </cell>
          <cell r="F2453">
            <v>41954</v>
          </cell>
          <cell r="G2453">
            <v>83</v>
          </cell>
          <cell r="H2453">
            <v>83</v>
          </cell>
          <cell r="I2453">
            <v>0</v>
          </cell>
          <cell r="J2453">
            <v>41961</v>
          </cell>
          <cell r="K2453">
            <v>30</v>
          </cell>
          <cell r="L2453">
            <v>42005</v>
          </cell>
          <cell r="M2453">
            <v>42369</v>
          </cell>
          <cell r="N2453">
            <v>0</v>
          </cell>
          <cell r="O2453">
            <v>1311</v>
          </cell>
          <cell r="P2453">
            <v>14.97</v>
          </cell>
          <cell r="Q2453">
            <v>7</v>
          </cell>
          <cell r="R2453" t="str">
            <v>S</v>
          </cell>
          <cell r="S2453">
            <v>0</v>
          </cell>
          <cell r="T2453">
            <v>26</v>
          </cell>
          <cell r="U2453">
            <v>581</v>
          </cell>
          <cell r="V2453">
            <v>2158</v>
          </cell>
          <cell r="W2453">
            <v>-23</v>
          </cell>
          <cell r="X2453">
            <v>-1909</v>
          </cell>
        </row>
        <row r="2454">
          <cell r="A2454">
            <v>2014</v>
          </cell>
          <cell r="B2454">
            <v>9601</v>
          </cell>
          <cell r="C2454" t="str">
            <v>GASENERGIA  srl</v>
          </cell>
          <cell r="D2454">
            <v>41935</v>
          </cell>
          <cell r="E2454" t="str">
            <v xml:space="preserve">355             </v>
          </cell>
          <cell r="F2454">
            <v>41954</v>
          </cell>
          <cell r="G2454">
            <v>535.99</v>
          </cell>
          <cell r="H2454">
            <v>535.99</v>
          </cell>
          <cell r="I2454">
            <v>0</v>
          </cell>
          <cell r="J2454">
            <v>41961</v>
          </cell>
          <cell r="K2454">
            <v>30</v>
          </cell>
          <cell r="L2454">
            <v>42005</v>
          </cell>
          <cell r="M2454">
            <v>42369</v>
          </cell>
          <cell r="N2454">
            <v>0</v>
          </cell>
          <cell r="O2454">
            <v>1318</v>
          </cell>
          <cell r="P2454">
            <v>96.65</v>
          </cell>
          <cell r="Q2454">
            <v>7</v>
          </cell>
          <cell r="R2454" t="str">
            <v>S</v>
          </cell>
          <cell r="S2454">
            <v>0</v>
          </cell>
          <cell r="T2454">
            <v>26</v>
          </cell>
          <cell r="U2454">
            <v>3751.93</v>
          </cell>
          <cell r="V2454">
            <v>13935.74</v>
          </cell>
          <cell r="W2454">
            <v>-23</v>
          </cell>
          <cell r="X2454">
            <v>-12327.77</v>
          </cell>
        </row>
        <row r="2455">
          <cell r="A2455">
            <v>2014</v>
          </cell>
          <cell r="B2455">
            <v>9602</v>
          </cell>
          <cell r="C2455" t="str">
            <v>ADELANTE SOC.COOP.SOC.LE ONLUS</v>
          </cell>
          <cell r="D2455">
            <v>41943</v>
          </cell>
          <cell r="E2455" t="str">
            <v xml:space="preserve">379             </v>
          </cell>
          <cell r="F2455">
            <v>41954</v>
          </cell>
          <cell r="G2455">
            <v>705.64</v>
          </cell>
          <cell r="H2455">
            <v>705.64</v>
          </cell>
          <cell r="I2455">
            <v>0</v>
          </cell>
          <cell r="J2455">
            <v>41961</v>
          </cell>
          <cell r="K2455">
            <v>30</v>
          </cell>
          <cell r="L2455">
            <v>42005</v>
          </cell>
          <cell r="M2455">
            <v>42369</v>
          </cell>
          <cell r="N2455">
            <v>0</v>
          </cell>
          <cell r="O2455">
            <v>1582</v>
          </cell>
          <cell r="P2455">
            <v>27.14</v>
          </cell>
          <cell r="Q2455">
            <v>7</v>
          </cell>
          <cell r="R2455" t="str">
            <v>S</v>
          </cell>
          <cell r="S2455">
            <v>0</v>
          </cell>
          <cell r="T2455">
            <v>18</v>
          </cell>
          <cell r="U2455">
            <v>4939.4799999999996</v>
          </cell>
          <cell r="V2455">
            <v>12701.52</v>
          </cell>
          <cell r="W2455">
            <v>-23</v>
          </cell>
          <cell r="X2455">
            <v>-16229.72</v>
          </cell>
        </row>
        <row r="2456">
          <cell r="A2456">
            <v>2014</v>
          </cell>
          <cell r="B2456">
            <v>9603</v>
          </cell>
          <cell r="C2456" t="str">
            <v>ADELANTE SOC.COOP.SOC.LE ONLUS</v>
          </cell>
          <cell r="D2456">
            <v>41943</v>
          </cell>
          <cell r="E2456" t="str">
            <v xml:space="preserve">377             </v>
          </cell>
          <cell r="F2456">
            <v>41954</v>
          </cell>
          <cell r="G2456">
            <v>1163.24</v>
          </cell>
          <cell r="H2456">
            <v>1163.24</v>
          </cell>
          <cell r="I2456">
            <v>0</v>
          </cell>
          <cell r="J2456">
            <v>41961</v>
          </cell>
          <cell r="K2456">
            <v>30</v>
          </cell>
          <cell r="L2456">
            <v>42005</v>
          </cell>
          <cell r="M2456">
            <v>42369</v>
          </cell>
          <cell r="N2456">
            <v>0</v>
          </cell>
          <cell r="O2456">
            <v>1582</v>
          </cell>
          <cell r="P2456">
            <v>44.74</v>
          </cell>
          <cell r="Q2456">
            <v>7</v>
          </cell>
          <cell r="R2456" t="str">
            <v>S</v>
          </cell>
          <cell r="S2456">
            <v>0</v>
          </cell>
          <cell r="T2456">
            <v>18</v>
          </cell>
          <cell r="U2456">
            <v>8142.68</v>
          </cell>
          <cell r="V2456">
            <v>20938.32</v>
          </cell>
          <cell r="W2456">
            <v>-23</v>
          </cell>
          <cell r="X2456">
            <v>-26754.52</v>
          </cell>
        </row>
        <row r="2457">
          <cell r="A2457">
            <v>2014</v>
          </cell>
          <cell r="B2457">
            <v>9588</v>
          </cell>
          <cell r="C2457" t="str">
            <v>IL PUNTO</v>
          </cell>
          <cell r="D2457">
            <v>41950</v>
          </cell>
          <cell r="E2457" t="str">
            <v xml:space="preserve">58              </v>
          </cell>
          <cell r="F2457">
            <v>41954</v>
          </cell>
          <cell r="G2457">
            <v>26.93</v>
          </cell>
          <cell r="H2457">
            <v>26.93</v>
          </cell>
          <cell r="I2457">
            <v>0</v>
          </cell>
          <cell r="J2457">
            <v>41969</v>
          </cell>
          <cell r="K2457">
            <v>30</v>
          </cell>
          <cell r="L2457">
            <v>42005</v>
          </cell>
          <cell r="M2457">
            <v>42369</v>
          </cell>
          <cell r="N2457">
            <v>0</v>
          </cell>
          <cell r="O2457">
            <v>1583</v>
          </cell>
          <cell r="P2457">
            <v>0</v>
          </cell>
          <cell r="Q2457">
            <v>15</v>
          </cell>
          <cell r="R2457" t="str">
            <v>S</v>
          </cell>
          <cell r="S2457">
            <v>0</v>
          </cell>
          <cell r="T2457">
            <v>19</v>
          </cell>
          <cell r="U2457">
            <v>403.95</v>
          </cell>
          <cell r="V2457">
            <v>511.67</v>
          </cell>
          <cell r="W2457">
            <v>-15</v>
          </cell>
          <cell r="X2457">
            <v>-403.95</v>
          </cell>
        </row>
        <row r="2458">
          <cell r="A2458">
            <v>2014</v>
          </cell>
          <cell r="B2458">
            <v>9595</v>
          </cell>
          <cell r="C2458" t="str">
            <v>FIORERIA BEATRICE</v>
          </cell>
          <cell r="D2458">
            <v>41953</v>
          </cell>
          <cell r="E2458" t="str">
            <v xml:space="preserve">54              </v>
          </cell>
          <cell r="F2458">
            <v>41954</v>
          </cell>
          <cell r="G2458">
            <v>200</v>
          </cell>
          <cell r="H2458">
            <v>200</v>
          </cell>
          <cell r="I2458">
            <v>0</v>
          </cell>
          <cell r="J2458">
            <v>41969</v>
          </cell>
          <cell r="K2458">
            <v>30</v>
          </cell>
          <cell r="L2458">
            <v>42005</v>
          </cell>
          <cell r="M2458">
            <v>42369</v>
          </cell>
          <cell r="N2458">
            <v>0</v>
          </cell>
          <cell r="O2458">
            <v>1207</v>
          </cell>
          <cell r="P2458">
            <v>18.18</v>
          </cell>
          <cell r="Q2458">
            <v>15</v>
          </cell>
          <cell r="R2458" t="str">
            <v>S</v>
          </cell>
          <cell r="S2458">
            <v>0</v>
          </cell>
          <cell r="T2458">
            <v>16</v>
          </cell>
          <cell r="U2458">
            <v>3000</v>
          </cell>
          <cell r="V2458">
            <v>3200</v>
          </cell>
          <cell r="W2458">
            <v>-15</v>
          </cell>
          <cell r="X2458">
            <v>-3000</v>
          </cell>
        </row>
        <row r="2459">
          <cell r="A2459">
            <v>2014</v>
          </cell>
          <cell r="B2459">
            <v>9604</v>
          </cell>
          <cell r="C2459" t="str">
            <v>ENI S.P.A.</v>
          </cell>
          <cell r="D2459">
            <v>41943</v>
          </cell>
          <cell r="E2459" t="str">
            <v xml:space="preserve">29963942        </v>
          </cell>
          <cell r="F2459">
            <v>41955</v>
          </cell>
          <cell r="G2459">
            <v>1235.93</v>
          </cell>
          <cell r="H2459">
            <v>1235.93</v>
          </cell>
          <cell r="I2459">
            <v>0</v>
          </cell>
          <cell r="J2459">
            <v>41989</v>
          </cell>
          <cell r="K2459">
            <v>30</v>
          </cell>
          <cell r="L2459">
            <v>42005</v>
          </cell>
          <cell r="M2459">
            <v>42369</v>
          </cell>
          <cell r="N2459">
            <v>0</v>
          </cell>
          <cell r="O2459">
            <v>1202</v>
          </cell>
          <cell r="P2459">
            <v>222.87</v>
          </cell>
          <cell r="Q2459">
            <v>34</v>
          </cell>
          <cell r="R2459" t="str">
            <v>S</v>
          </cell>
          <cell r="S2459">
            <v>0</v>
          </cell>
          <cell r="T2459">
            <v>46</v>
          </cell>
          <cell r="U2459">
            <v>42021.62</v>
          </cell>
          <cell r="V2459">
            <v>56852.78</v>
          </cell>
          <cell r="W2459">
            <v>4</v>
          </cell>
          <cell r="X2459">
            <v>4943.72</v>
          </cell>
        </row>
        <row r="2460">
          <cell r="A2460">
            <v>2014</v>
          </cell>
          <cell r="B2460">
            <v>9605</v>
          </cell>
          <cell r="C2460" t="str">
            <v>BISINELLA GIO.BATTA SNC</v>
          </cell>
          <cell r="D2460">
            <v>41954</v>
          </cell>
          <cell r="E2460" t="str">
            <v xml:space="preserve">41              </v>
          </cell>
          <cell r="F2460">
            <v>41955</v>
          </cell>
          <cell r="G2460">
            <v>3927.18</v>
          </cell>
          <cell r="H2460">
            <v>3927.18</v>
          </cell>
          <cell r="I2460">
            <v>0</v>
          </cell>
          <cell r="J2460">
            <v>41961</v>
          </cell>
          <cell r="K2460">
            <v>30</v>
          </cell>
          <cell r="L2460">
            <v>42005</v>
          </cell>
          <cell r="M2460">
            <v>42369</v>
          </cell>
          <cell r="N2460">
            <v>0</v>
          </cell>
          <cell r="O2460">
            <v>1313</v>
          </cell>
          <cell r="P2460">
            <v>708.18</v>
          </cell>
          <cell r="Q2460">
            <v>6</v>
          </cell>
          <cell r="R2460" t="str">
            <v>S</v>
          </cell>
          <cell r="S2460">
            <v>0</v>
          </cell>
          <cell r="T2460">
            <v>7</v>
          </cell>
          <cell r="U2460">
            <v>23563.08</v>
          </cell>
          <cell r="V2460">
            <v>27490.26</v>
          </cell>
          <cell r="W2460">
            <v>-24</v>
          </cell>
          <cell r="X2460">
            <v>-94252.32</v>
          </cell>
        </row>
        <row r="2461">
          <cell r="A2461">
            <v>2014</v>
          </cell>
          <cell r="B2461">
            <v>9606</v>
          </cell>
          <cell r="C2461" t="str">
            <v>BRENTA LAVORI SRL</v>
          </cell>
          <cell r="D2461">
            <v>41943</v>
          </cell>
          <cell r="E2461" t="str">
            <v xml:space="preserve">77              </v>
          </cell>
          <cell r="F2461">
            <v>41956</v>
          </cell>
          <cell r="G2461">
            <v>1055.9100000000001</v>
          </cell>
          <cell r="H2461">
            <v>1055.9100000000001</v>
          </cell>
          <cell r="I2461">
            <v>0</v>
          </cell>
          <cell r="J2461">
            <v>41961</v>
          </cell>
          <cell r="K2461">
            <v>30</v>
          </cell>
          <cell r="L2461">
            <v>42005</v>
          </cell>
          <cell r="M2461">
            <v>42369</v>
          </cell>
          <cell r="N2461">
            <v>0</v>
          </cell>
          <cell r="O2461">
            <v>1210</v>
          </cell>
          <cell r="P2461">
            <v>190.41</v>
          </cell>
          <cell r="Q2461">
            <v>5</v>
          </cell>
          <cell r="R2461" t="str">
            <v>S</v>
          </cell>
          <cell r="S2461">
            <v>0</v>
          </cell>
          <cell r="T2461">
            <v>18</v>
          </cell>
          <cell r="U2461">
            <v>5279.55</v>
          </cell>
          <cell r="V2461">
            <v>19006.38</v>
          </cell>
          <cell r="W2461">
            <v>-25</v>
          </cell>
          <cell r="X2461">
            <v>-26397.75</v>
          </cell>
        </row>
        <row r="2462">
          <cell r="A2462">
            <v>2014</v>
          </cell>
          <cell r="B2462">
            <v>9607</v>
          </cell>
          <cell r="C2462" t="str">
            <v>AGOGEST SRL</v>
          </cell>
          <cell r="D2462">
            <v>41943</v>
          </cell>
          <cell r="E2462" t="str">
            <v xml:space="preserve">2462            </v>
          </cell>
          <cell r="F2462">
            <v>41956</v>
          </cell>
          <cell r="G2462">
            <v>768.61</v>
          </cell>
          <cell r="H2462">
            <v>768.61</v>
          </cell>
          <cell r="I2462">
            <v>0</v>
          </cell>
          <cell r="J2462">
            <v>41961</v>
          </cell>
          <cell r="K2462">
            <v>30</v>
          </cell>
          <cell r="L2462">
            <v>42005</v>
          </cell>
          <cell r="M2462">
            <v>42369</v>
          </cell>
          <cell r="N2462">
            <v>0</v>
          </cell>
          <cell r="O2462">
            <v>1334</v>
          </cell>
          <cell r="P2462">
            <v>29.56</v>
          </cell>
          <cell r="Q2462">
            <v>5</v>
          </cell>
          <cell r="R2462" t="str">
            <v>S</v>
          </cell>
          <cell r="S2462">
            <v>0</v>
          </cell>
          <cell r="T2462">
            <v>18</v>
          </cell>
          <cell r="U2462">
            <v>3843.05</v>
          </cell>
          <cell r="V2462">
            <v>13834.98</v>
          </cell>
          <cell r="W2462">
            <v>-25</v>
          </cell>
          <cell r="X2462">
            <v>-19215.25</v>
          </cell>
        </row>
        <row r="2463">
          <cell r="A2463">
            <v>2014</v>
          </cell>
          <cell r="B2463">
            <v>9608</v>
          </cell>
          <cell r="C2463" t="str">
            <v>AGOGEST SRL</v>
          </cell>
          <cell r="D2463">
            <v>41943</v>
          </cell>
          <cell r="E2463" t="str">
            <v xml:space="preserve">2461            </v>
          </cell>
          <cell r="F2463">
            <v>41956</v>
          </cell>
          <cell r="G2463">
            <v>350.8</v>
          </cell>
          <cell r="H2463">
            <v>350.8</v>
          </cell>
          <cell r="I2463">
            <v>0</v>
          </cell>
          <cell r="J2463">
            <v>41961</v>
          </cell>
          <cell r="K2463">
            <v>30</v>
          </cell>
          <cell r="L2463">
            <v>42005</v>
          </cell>
          <cell r="M2463">
            <v>42369</v>
          </cell>
          <cell r="N2463">
            <v>0</v>
          </cell>
          <cell r="O2463">
            <v>1334</v>
          </cell>
          <cell r="P2463">
            <v>13.49</v>
          </cell>
          <cell r="Q2463">
            <v>5</v>
          </cell>
          <cell r="R2463" t="str">
            <v>S</v>
          </cell>
          <cell r="S2463">
            <v>0</v>
          </cell>
          <cell r="T2463">
            <v>18</v>
          </cell>
          <cell r="U2463">
            <v>1754</v>
          </cell>
          <cell r="V2463">
            <v>6314.4</v>
          </cell>
          <cell r="W2463">
            <v>-25</v>
          </cell>
          <cell r="X2463">
            <v>-8770</v>
          </cell>
        </row>
        <row r="2464">
          <cell r="A2464">
            <v>2014</v>
          </cell>
          <cell r="B2464">
            <v>9611</v>
          </cell>
          <cell r="C2464" t="str">
            <v>BERNARDI ROBERTO CARTOLER</v>
          </cell>
          <cell r="D2464">
            <v>41954</v>
          </cell>
          <cell r="E2464" t="str">
            <v xml:space="preserve">22              </v>
          </cell>
          <cell r="F2464">
            <v>41954</v>
          </cell>
          <cell r="G2464">
            <v>4825.5200000000004</v>
          </cell>
          <cell r="H2464">
            <v>4324.37</v>
          </cell>
          <cell r="I2464">
            <v>0</v>
          </cell>
          <cell r="J2464">
            <v>41969</v>
          </cell>
          <cell r="K2464">
            <v>30</v>
          </cell>
          <cell r="L2464">
            <v>42005</v>
          </cell>
          <cell r="M2464">
            <v>42369</v>
          </cell>
          <cell r="N2464">
            <v>0</v>
          </cell>
          <cell r="O2464">
            <v>1583</v>
          </cell>
          <cell r="P2464">
            <v>0</v>
          </cell>
          <cell r="Q2464">
            <v>0</v>
          </cell>
          <cell r="R2464" t="str">
            <v>N</v>
          </cell>
          <cell r="S2464">
            <v>501.150000000001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</row>
        <row r="2465">
          <cell r="A2465">
            <v>2014</v>
          </cell>
          <cell r="B2465">
            <v>9612</v>
          </cell>
          <cell r="C2465" t="str">
            <v>CENTRO ANZIANI VILLA ALDINA</v>
          </cell>
          <cell r="D2465">
            <v>41954</v>
          </cell>
          <cell r="E2465" t="str">
            <v xml:space="preserve">884             </v>
          </cell>
          <cell r="F2465">
            <v>41956</v>
          </cell>
          <cell r="G2465">
            <v>2857</v>
          </cell>
          <cell r="H2465">
            <v>2857</v>
          </cell>
          <cell r="I2465">
            <v>0</v>
          </cell>
          <cell r="J2465">
            <v>41964</v>
          </cell>
          <cell r="K2465">
            <v>30</v>
          </cell>
          <cell r="L2465">
            <v>42005</v>
          </cell>
          <cell r="M2465">
            <v>42369</v>
          </cell>
          <cell r="N2465">
            <v>0</v>
          </cell>
          <cell r="O2465">
            <v>1582</v>
          </cell>
          <cell r="P2465">
            <v>0</v>
          </cell>
          <cell r="Q2465">
            <v>8</v>
          </cell>
          <cell r="R2465" t="str">
            <v>S</v>
          </cell>
          <cell r="S2465">
            <v>0</v>
          </cell>
          <cell r="T2465">
            <v>10</v>
          </cell>
          <cell r="U2465">
            <v>22856</v>
          </cell>
          <cell r="V2465">
            <v>28570</v>
          </cell>
          <cell r="W2465">
            <v>-22</v>
          </cell>
          <cell r="X2465">
            <v>-62854</v>
          </cell>
        </row>
        <row r="2466">
          <cell r="A2466">
            <v>2014</v>
          </cell>
          <cell r="B2466">
            <v>9614</v>
          </cell>
          <cell r="C2466" t="str">
            <v>FERRAMENTA MARCHIORI SNC</v>
          </cell>
          <cell r="D2466">
            <v>41956</v>
          </cell>
          <cell r="E2466" t="str">
            <v xml:space="preserve">409             </v>
          </cell>
          <cell r="F2466">
            <v>41956</v>
          </cell>
          <cell r="G2466">
            <v>185.24</v>
          </cell>
          <cell r="H2466">
            <v>185.24</v>
          </cell>
          <cell r="I2466">
            <v>0</v>
          </cell>
          <cell r="J2466">
            <v>41969</v>
          </cell>
          <cell r="K2466">
            <v>30</v>
          </cell>
          <cell r="L2466">
            <v>42005</v>
          </cell>
          <cell r="M2466">
            <v>42369</v>
          </cell>
          <cell r="N2466">
            <v>0</v>
          </cell>
          <cell r="O2466">
            <v>1210</v>
          </cell>
          <cell r="P2466">
            <v>33.4</v>
          </cell>
          <cell r="Q2466">
            <v>13</v>
          </cell>
          <cell r="R2466" t="str">
            <v>S</v>
          </cell>
          <cell r="S2466">
            <v>0</v>
          </cell>
          <cell r="T2466">
            <v>13</v>
          </cell>
          <cell r="U2466">
            <v>2408.12</v>
          </cell>
          <cell r="V2466">
            <v>2408.12</v>
          </cell>
          <cell r="W2466">
            <v>-17</v>
          </cell>
          <cell r="X2466">
            <v>-3149.08</v>
          </cell>
        </row>
        <row r="2467">
          <cell r="A2467">
            <v>2014</v>
          </cell>
          <cell r="B2467">
            <v>9627</v>
          </cell>
          <cell r="C2467" t="str">
            <v>BERNARDI GIAMPIETRO</v>
          </cell>
          <cell r="D2467">
            <v>41948</v>
          </cell>
          <cell r="E2467" t="str">
            <v xml:space="preserve">12              </v>
          </cell>
          <cell r="F2467">
            <v>41956</v>
          </cell>
          <cell r="G2467">
            <v>5709.6</v>
          </cell>
          <cell r="H2467">
            <v>5709.6</v>
          </cell>
          <cell r="I2467">
            <v>0</v>
          </cell>
          <cell r="J2467">
            <v>41961</v>
          </cell>
          <cell r="K2467">
            <v>30</v>
          </cell>
          <cell r="L2467">
            <v>42005</v>
          </cell>
          <cell r="M2467">
            <v>42369</v>
          </cell>
          <cell r="N2467">
            <v>0</v>
          </cell>
          <cell r="O2467">
            <v>2116</v>
          </cell>
          <cell r="P2467">
            <v>1029.5999999999999</v>
          </cell>
          <cell r="Q2467">
            <v>5</v>
          </cell>
          <cell r="R2467" t="str">
            <v>S</v>
          </cell>
          <cell r="S2467">
            <v>0</v>
          </cell>
          <cell r="T2467">
            <v>13</v>
          </cell>
          <cell r="U2467">
            <v>28548</v>
          </cell>
          <cell r="V2467">
            <v>74224.800000000003</v>
          </cell>
          <cell r="W2467">
            <v>-25</v>
          </cell>
          <cell r="X2467">
            <v>-142740</v>
          </cell>
        </row>
        <row r="2468">
          <cell r="A2468">
            <v>2014</v>
          </cell>
          <cell r="B2468">
            <v>9615</v>
          </cell>
          <cell r="C2468" t="str">
            <v>BORDIGNON GIOVANNI CARLO</v>
          </cell>
          <cell r="D2468">
            <v>41943</v>
          </cell>
          <cell r="E2468" t="str">
            <v xml:space="preserve">238             </v>
          </cell>
          <cell r="F2468">
            <v>41957</v>
          </cell>
          <cell r="G2468">
            <v>1168.42</v>
          </cell>
          <cell r="H2468">
            <v>1168.42</v>
          </cell>
          <cell r="I2468">
            <v>0</v>
          </cell>
          <cell r="J2468">
            <v>41969</v>
          </cell>
          <cell r="K2468">
            <v>30</v>
          </cell>
          <cell r="L2468">
            <v>42005</v>
          </cell>
          <cell r="M2468">
            <v>42369</v>
          </cell>
          <cell r="N2468">
            <v>0</v>
          </cell>
          <cell r="O2468">
            <v>1210</v>
          </cell>
          <cell r="P2468">
            <v>210.7</v>
          </cell>
          <cell r="Q2468">
            <v>12</v>
          </cell>
          <cell r="R2468" t="str">
            <v>S</v>
          </cell>
          <cell r="S2468">
            <v>0</v>
          </cell>
          <cell r="T2468">
            <v>26</v>
          </cell>
          <cell r="U2468">
            <v>14021.04</v>
          </cell>
          <cell r="V2468">
            <v>30378.92</v>
          </cell>
          <cell r="W2468">
            <v>-18</v>
          </cell>
          <cell r="X2468">
            <v>-21031.56</v>
          </cell>
        </row>
        <row r="2469">
          <cell r="A2469">
            <v>2014</v>
          </cell>
          <cell r="B2469">
            <v>9617</v>
          </cell>
          <cell r="C2469" t="str">
            <v>T.E.S. SPA</v>
          </cell>
          <cell r="D2469">
            <v>41943</v>
          </cell>
          <cell r="E2469" t="str">
            <v xml:space="preserve">707             </v>
          </cell>
          <cell r="F2469">
            <v>41957</v>
          </cell>
          <cell r="G2469">
            <v>2146.59</v>
          </cell>
          <cell r="H2469">
            <v>2146.59</v>
          </cell>
          <cell r="I2469">
            <v>0</v>
          </cell>
          <cell r="J2469">
            <v>41969</v>
          </cell>
          <cell r="K2469">
            <v>30</v>
          </cell>
          <cell r="L2469">
            <v>42005</v>
          </cell>
          <cell r="M2469">
            <v>42369</v>
          </cell>
          <cell r="N2469">
            <v>0</v>
          </cell>
          <cell r="O2469">
            <v>2502</v>
          </cell>
          <cell r="P2469">
            <v>387.09</v>
          </cell>
          <cell r="Q2469">
            <v>12</v>
          </cell>
          <cell r="R2469" t="str">
            <v>S</v>
          </cell>
          <cell r="S2469">
            <v>0</v>
          </cell>
          <cell r="T2469">
            <v>26</v>
          </cell>
          <cell r="U2469">
            <v>25759.08</v>
          </cell>
          <cell r="V2469">
            <v>55811.34</v>
          </cell>
          <cell r="W2469">
            <v>-18</v>
          </cell>
          <cell r="X2469">
            <v>-38638.620000000003</v>
          </cell>
        </row>
        <row r="2470">
          <cell r="A2470">
            <v>2014</v>
          </cell>
          <cell r="B2470">
            <v>9618</v>
          </cell>
          <cell r="C2470" t="str">
            <v>MODA SENSO UNICO TORRESAN MELISSA</v>
          </cell>
          <cell r="D2470">
            <v>41946</v>
          </cell>
          <cell r="E2470" t="str">
            <v xml:space="preserve">5               </v>
          </cell>
          <cell r="F2470">
            <v>41957</v>
          </cell>
          <cell r="G2470">
            <v>43.43</v>
          </cell>
          <cell r="H2470">
            <v>43.43</v>
          </cell>
          <cell r="I2470">
            <v>0</v>
          </cell>
          <cell r="J2470">
            <v>41969</v>
          </cell>
          <cell r="K2470">
            <v>30</v>
          </cell>
          <cell r="L2470">
            <v>42005</v>
          </cell>
          <cell r="M2470">
            <v>42369</v>
          </cell>
          <cell r="N2470">
            <v>0</v>
          </cell>
          <cell r="O2470">
            <v>1583</v>
          </cell>
          <cell r="P2470">
            <v>0</v>
          </cell>
          <cell r="Q2470">
            <v>12</v>
          </cell>
          <cell r="R2470" t="str">
            <v>S</v>
          </cell>
          <cell r="S2470">
            <v>0</v>
          </cell>
          <cell r="T2470">
            <v>23</v>
          </cell>
          <cell r="U2470">
            <v>521.16</v>
          </cell>
          <cell r="V2470">
            <v>998.89</v>
          </cell>
          <cell r="W2470">
            <v>-18</v>
          </cell>
          <cell r="X2470">
            <v>-781.74</v>
          </cell>
        </row>
        <row r="2471">
          <cell r="A2471">
            <v>2014</v>
          </cell>
          <cell r="B2471">
            <v>9616</v>
          </cell>
          <cell r="C2471" t="str">
            <v>CASA DI RIPOSO DI CARTIGLIANO</v>
          </cell>
          <cell r="D2471">
            <v>41948</v>
          </cell>
          <cell r="E2471" t="str">
            <v xml:space="preserve">799             </v>
          </cell>
          <cell r="F2471">
            <v>41957</v>
          </cell>
          <cell r="G2471">
            <v>350</v>
          </cell>
          <cell r="H2471">
            <v>350</v>
          </cell>
          <cell r="I2471">
            <v>0</v>
          </cell>
          <cell r="J2471">
            <v>41964</v>
          </cell>
          <cell r="K2471">
            <v>30</v>
          </cell>
          <cell r="L2471">
            <v>42005</v>
          </cell>
          <cell r="M2471">
            <v>42369</v>
          </cell>
          <cell r="N2471">
            <v>0</v>
          </cell>
          <cell r="O2471">
            <v>1582</v>
          </cell>
          <cell r="P2471">
            <v>0</v>
          </cell>
          <cell r="Q2471">
            <v>7</v>
          </cell>
          <cell r="R2471" t="str">
            <v>S</v>
          </cell>
          <cell r="S2471">
            <v>0</v>
          </cell>
          <cell r="T2471">
            <v>16</v>
          </cell>
          <cell r="U2471">
            <v>2450</v>
          </cell>
          <cell r="V2471">
            <v>5600</v>
          </cell>
          <cell r="W2471">
            <v>-23</v>
          </cell>
          <cell r="X2471">
            <v>-8050</v>
          </cell>
        </row>
        <row r="2472">
          <cell r="A2472">
            <v>2014</v>
          </cell>
          <cell r="B2472">
            <v>9623</v>
          </cell>
          <cell r="C2472" t="str">
            <v>ENEL ENERGIA SPA MERCATO LIBER</v>
          </cell>
          <cell r="D2472">
            <v>41950</v>
          </cell>
          <cell r="E2472" t="str">
            <v xml:space="preserve">2546244083      </v>
          </cell>
          <cell r="F2472">
            <v>41960</v>
          </cell>
          <cell r="G2472">
            <v>191.24</v>
          </cell>
          <cell r="H2472">
            <v>0</v>
          </cell>
          <cell r="I2472">
            <v>0</v>
          </cell>
          <cell r="K2472">
            <v>30</v>
          </cell>
          <cell r="L2472">
            <v>42005</v>
          </cell>
          <cell r="M2472">
            <v>42369</v>
          </cell>
          <cell r="N2472">
            <v>0</v>
          </cell>
          <cell r="P2472">
            <v>34.49</v>
          </cell>
          <cell r="Q2472">
            <v>0</v>
          </cell>
          <cell r="R2472" t="str">
            <v>N</v>
          </cell>
          <cell r="S2472">
            <v>156.75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</row>
        <row r="2473">
          <cell r="A2473">
            <v>2014</v>
          </cell>
          <cell r="B2473">
            <v>9619</v>
          </cell>
          <cell r="C2473" t="str">
            <v>La nuova Posta</v>
          </cell>
          <cell r="D2473">
            <v>41960</v>
          </cell>
          <cell r="E2473" t="str">
            <v xml:space="preserve">699             </v>
          </cell>
          <cell r="F2473">
            <v>41960</v>
          </cell>
          <cell r="G2473">
            <v>1784.7</v>
          </cell>
          <cell r="H2473">
            <v>1784.7</v>
          </cell>
          <cell r="I2473">
            <v>0</v>
          </cell>
          <cell r="J2473">
            <v>41961</v>
          </cell>
          <cell r="K2473">
            <v>30</v>
          </cell>
          <cell r="L2473">
            <v>42005</v>
          </cell>
          <cell r="M2473">
            <v>42369</v>
          </cell>
          <cell r="N2473">
            <v>0</v>
          </cell>
          <cell r="O2473">
            <v>1322</v>
          </cell>
          <cell r="P2473">
            <v>321.83</v>
          </cell>
          <cell r="Q2473">
            <v>1</v>
          </cell>
          <cell r="R2473" t="str">
            <v>S</v>
          </cell>
          <cell r="S2473">
            <v>0</v>
          </cell>
          <cell r="T2473">
            <v>1</v>
          </cell>
          <cell r="U2473">
            <v>1784.7</v>
          </cell>
          <cell r="V2473">
            <v>1784.7</v>
          </cell>
          <cell r="W2473">
            <v>-29</v>
          </cell>
          <cell r="X2473">
            <v>-51756.3</v>
          </cell>
        </row>
        <row r="2474">
          <cell r="A2474">
            <v>2014</v>
          </cell>
          <cell r="B2474">
            <v>9631</v>
          </cell>
          <cell r="C2474" t="str">
            <v>IL LIBRO LA TECNICA</v>
          </cell>
          <cell r="D2474">
            <v>41951</v>
          </cell>
          <cell r="E2474" t="str">
            <v xml:space="preserve">66              </v>
          </cell>
          <cell r="F2474">
            <v>41961</v>
          </cell>
          <cell r="G2474">
            <v>26.93</v>
          </cell>
          <cell r="H2474">
            <v>26.93</v>
          </cell>
          <cell r="I2474">
            <v>0</v>
          </cell>
          <cell r="J2474">
            <v>41969</v>
          </cell>
          <cell r="K2474">
            <v>30</v>
          </cell>
          <cell r="L2474">
            <v>42005</v>
          </cell>
          <cell r="M2474">
            <v>42369</v>
          </cell>
          <cell r="N2474">
            <v>0</v>
          </cell>
          <cell r="O2474">
            <v>1583</v>
          </cell>
          <cell r="P2474">
            <v>0</v>
          </cell>
          <cell r="Q2474">
            <v>8</v>
          </cell>
          <cell r="R2474" t="str">
            <v>S</v>
          </cell>
          <cell r="S2474">
            <v>0</v>
          </cell>
          <cell r="T2474">
            <v>18</v>
          </cell>
          <cell r="U2474">
            <v>215.44</v>
          </cell>
          <cell r="V2474">
            <v>484.74</v>
          </cell>
          <cell r="W2474">
            <v>-22</v>
          </cell>
          <cell r="X2474">
            <v>-592.46</v>
          </cell>
        </row>
        <row r="2475">
          <cell r="A2475">
            <v>2014</v>
          </cell>
          <cell r="B2475">
            <v>9633</v>
          </cell>
          <cell r="C2475" t="str">
            <v>IMPRESA PACCANI SPA</v>
          </cell>
          <cell r="D2475">
            <v>41956</v>
          </cell>
          <cell r="E2475" t="str">
            <v xml:space="preserve">278             </v>
          </cell>
          <cell r="F2475">
            <v>41961</v>
          </cell>
          <cell r="G2475">
            <v>41237.61</v>
          </cell>
          <cell r="H2475">
            <v>41237.61</v>
          </cell>
          <cell r="I2475">
            <v>0</v>
          </cell>
          <cell r="J2475">
            <v>42025</v>
          </cell>
          <cell r="K2475">
            <v>30</v>
          </cell>
          <cell r="L2475">
            <v>42005</v>
          </cell>
          <cell r="M2475">
            <v>42369</v>
          </cell>
          <cell r="N2475">
            <v>0</v>
          </cell>
          <cell r="O2475">
            <v>2102</v>
          </cell>
          <cell r="P2475">
            <v>3748.87</v>
          </cell>
          <cell r="Q2475">
            <v>64</v>
          </cell>
          <cell r="R2475" t="str">
            <v>S</v>
          </cell>
          <cell r="S2475">
            <v>0</v>
          </cell>
          <cell r="T2475">
            <v>69</v>
          </cell>
          <cell r="U2475">
            <v>2639207.04</v>
          </cell>
          <cell r="V2475">
            <v>2845395.09</v>
          </cell>
          <cell r="W2475">
            <v>34</v>
          </cell>
          <cell r="X2475">
            <v>1402078.74</v>
          </cell>
        </row>
        <row r="2476">
          <cell r="A2476">
            <v>2014</v>
          </cell>
          <cell r="B2476">
            <v>9632</v>
          </cell>
          <cell r="C2476" t="str">
            <v>LIBRERIA PALAZZO ROBERTI</v>
          </cell>
          <cell r="D2476">
            <v>41957</v>
          </cell>
          <cell r="E2476" t="str">
            <v xml:space="preserve">11335           </v>
          </cell>
          <cell r="F2476">
            <v>41961</v>
          </cell>
          <cell r="G2476">
            <v>338.34</v>
          </cell>
          <cell r="H2476">
            <v>338.34</v>
          </cell>
          <cell r="I2476">
            <v>0</v>
          </cell>
          <cell r="J2476">
            <v>41969</v>
          </cell>
          <cell r="K2476">
            <v>30</v>
          </cell>
          <cell r="L2476">
            <v>42005</v>
          </cell>
          <cell r="M2476">
            <v>42369</v>
          </cell>
          <cell r="N2476">
            <v>0</v>
          </cell>
          <cell r="O2476">
            <v>1205</v>
          </cell>
          <cell r="P2476">
            <v>0</v>
          </cell>
          <cell r="Q2476">
            <v>8</v>
          </cell>
          <cell r="R2476" t="str">
            <v>S</v>
          </cell>
          <cell r="S2476">
            <v>0</v>
          </cell>
          <cell r="T2476">
            <v>12</v>
          </cell>
          <cell r="U2476">
            <v>2706.72</v>
          </cell>
          <cell r="V2476">
            <v>4060.08</v>
          </cell>
          <cell r="W2476">
            <v>-22</v>
          </cell>
          <cell r="X2476">
            <v>-7443.48</v>
          </cell>
        </row>
        <row r="2477">
          <cell r="A2477">
            <v>2014</v>
          </cell>
          <cell r="B2477">
            <v>9628</v>
          </cell>
          <cell r="C2477" t="str">
            <v>STUDIO LEGALE MANZI E ASSOCIAT</v>
          </cell>
          <cell r="D2477">
            <v>41957</v>
          </cell>
          <cell r="E2477" t="str">
            <v xml:space="preserve">1312            </v>
          </cell>
          <cell r="F2477">
            <v>41961</v>
          </cell>
          <cell r="G2477">
            <v>1015.04</v>
          </cell>
          <cell r="H2477">
            <v>1015.04</v>
          </cell>
          <cell r="I2477">
            <v>0</v>
          </cell>
          <cell r="J2477">
            <v>41961</v>
          </cell>
          <cell r="K2477">
            <v>30</v>
          </cell>
          <cell r="L2477">
            <v>42005</v>
          </cell>
          <cell r="M2477">
            <v>42369</v>
          </cell>
          <cell r="N2477">
            <v>0</v>
          </cell>
          <cell r="O2477">
            <v>1331</v>
          </cell>
          <cell r="P2477">
            <v>183.04</v>
          </cell>
          <cell r="Q2477">
            <v>0</v>
          </cell>
          <cell r="R2477" t="str">
            <v>S</v>
          </cell>
          <cell r="S2477">
            <v>0</v>
          </cell>
          <cell r="T2477">
            <v>4</v>
          </cell>
          <cell r="U2477">
            <v>0</v>
          </cell>
          <cell r="V2477">
            <v>4060.16</v>
          </cell>
          <cell r="W2477">
            <v>-30</v>
          </cell>
          <cell r="X2477">
            <v>-30451.200000000001</v>
          </cell>
        </row>
        <row r="2478">
          <cell r="A2478">
            <v>2014</v>
          </cell>
          <cell r="B2478">
            <v>9672</v>
          </cell>
          <cell r="C2478" t="str">
            <v>L'AUTOINDUSTRIALE SRL</v>
          </cell>
          <cell r="D2478">
            <v>41953</v>
          </cell>
          <cell r="E2478" t="str">
            <v xml:space="preserve">728             </v>
          </cell>
          <cell r="F2478">
            <v>41962</v>
          </cell>
          <cell r="G2478">
            <v>510.55</v>
          </cell>
          <cell r="H2478">
            <v>510.55</v>
          </cell>
          <cell r="I2478">
            <v>0</v>
          </cell>
          <cell r="J2478">
            <v>41970</v>
          </cell>
          <cell r="K2478">
            <v>30</v>
          </cell>
          <cell r="L2478">
            <v>42005</v>
          </cell>
          <cell r="M2478">
            <v>42369</v>
          </cell>
          <cell r="N2478">
            <v>0</v>
          </cell>
          <cell r="O2478">
            <v>1312</v>
          </cell>
          <cell r="P2478">
            <v>92.07</v>
          </cell>
          <cell r="Q2478">
            <v>8</v>
          </cell>
          <cell r="R2478" t="str">
            <v>S</v>
          </cell>
          <cell r="S2478">
            <v>0</v>
          </cell>
          <cell r="T2478">
            <v>17</v>
          </cell>
          <cell r="U2478">
            <v>4084.4</v>
          </cell>
          <cell r="V2478">
            <v>8679.35</v>
          </cell>
          <cell r="W2478">
            <v>-22</v>
          </cell>
          <cell r="X2478">
            <v>-11232.1</v>
          </cell>
        </row>
        <row r="2479">
          <cell r="A2479">
            <v>2014</v>
          </cell>
          <cell r="B2479">
            <v>9668</v>
          </cell>
          <cell r="C2479" t="str">
            <v>CA' NAVE DI CALDERARO DANIELA</v>
          </cell>
          <cell r="D2479">
            <v>41960</v>
          </cell>
          <cell r="E2479" t="str">
            <v xml:space="preserve">30              </v>
          </cell>
          <cell r="F2479">
            <v>41962</v>
          </cell>
          <cell r="G2479">
            <v>43.43</v>
          </cell>
          <cell r="H2479">
            <v>43.43</v>
          </cell>
          <cell r="I2479">
            <v>0</v>
          </cell>
          <cell r="J2479">
            <v>41969</v>
          </cell>
          <cell r="K2479">
            <v>30</v>
          </cell>
          <cell r="L2479">
            <v>42005</v>
          </cell>
          <cell r="M2479">
            <v>42369</v>
          </cell>
          <cell r="N2479">
            <v>0</v>
          </cell>
          <cell r="O2479">
            <v>1583</v>
          </cell>
          <cell r="P2479">
            <v>0</v>
          </cell>
          <cell r="Q2479">
            <v>7</v>
          </cell>
          <cell r="R2479" t="str">
            <v>S</v>
          </cell>
          <cell r="S2479">
            <v>0</v>
          </cell>
          <cell r="T2479">
            <v>9</v>
          </cell>
          <cell r="U2479">
            <v>304.01</v>
          </cell>
          <cell r="V2479">
            <v>390.87</v>
          </cell>
          <cell r="W2479">
            <v>-23</v>
          </cell>
          <cell r="X2479">
            <v>-998.89</v>
          </cell>
        </row>
        <row r="2480">
          <cell r="A2480">
            <v>2014</v>
          </cell>
          <cell r="B2480">
            <v>9669</v>
          </cell>
          <cell r="C2480" t="str">
            <v>BISINELLA GIO.BATTA SNC</v>
          </cell>
          <cell r="D2480">
            <v>41960</v>
          </cell>
          <cell r="E2480" t="str">
            <v xml:space="preserve">46              </v>
          </cell>
          <cell r="F2480">
            <v>41962</v>
          </cell>
          <cell r="G2480">
            <v>9524.93</v>
          </cell>
          <cell r="H2480">
            <v>9524.93</v>
          </cell>
          <cell r="I2480">
            <v>0</v>
          </cell>
          <cell r="J2480">
            <v>42025</v>
          </cell>
          <cell r="K2480">
            <v>30</v>
          </cell>
          <cell r="L2480">
            <v>42005</v>
          </cell>
          <cell r="M2480">
            <v>42369</v>
          </cell>
          <cell r="N2480">
            <v>0</v>
          </cell>
          <cell r="O2480">
            <v>2102</v>
          </cell>
          <cell r="P2480">
            <v>865.9</v>
          </cell>
          <cell r="Q2480">
            <v>63</v>
          </cell>
          <cell r="R2480" t="str">
            <v>S</v>
          </cell>
          <cell r="S2480">
            <v>0</v>
          </cell>
          <cell r="T2480">
            <v>65</v>
          </cell>
          <cell r="U2480">
            <v>600070.59</v>
          </cell>
          <cell r="V2480">
            <v>619120.44999999995</v>
          </cell>
          <cell r="W2480">
            <v>33</v>
          </cell>
          <cell r="X2480">
            <v>314322.69</v>
          </cell>
        </row>
        <row r="2481">
          <cell r="A2481">
            <v>2014</v>
          </cell>
          <cell r="B2481">
            <v>9670</v>
          </cell>
          <cell r="C2481" t="str">
            <v>BISINELLA GIO.BATTA SNC</v>
          </cell>
          <cell r="D2481">
            <v>41961</v>
          </cell>
          <cell r="E2481" t="str">
            <v xml:space="preserve">47              </v>
          </cell>
          <cell r="F2481">
            <v>41962</v>
          </cell>
          <cell r="G2481">
            <v>5218.7</v>
          </cell>
          <cell r="H2481">
            <v>5218.7</v>
          </cell>
          <cell r="I2481">
            <v>0</v>
          </cell>
          <cell r="J2481">
            <v>41986</v>
          </cell>
          <cell r="K2481">
            <v>30</v>
          </cell>
          <cell r="L2481">
            <v>42005</v>
          </cell>
          <cell r="M2481">
            <v>42369</v>
          </cell>
          <cell r="N2481">
            <v>0</v>
          </cell>
          <cell r="O2481">
            <v>1313</v>
          </cell>
          <cell r="P2481">
            <v>941.08</v>
          </cell>
          <cell r="Q2481">
            <v>24</v>
          </cell>
          <cell r="R2481" t="str">
            <v>S</v>
          </cell>
          <cell r="S2481">
            <v>0</v>
          </cell>
          <cell r="T2481">
            <v>25</v>
          </cell>
          <cell r="U2481">
            <v>125248.8</v>
          </cell>
          <cell r="V2481">
            <v>130467.5</v>
          </cell>
          <cell r="W2481">
            <v>-6</v>
          </cell>
          <cell r="X2481">
            <v>-31312.2</v>
          </cell>
        </row>
        <row r="2482">
          <cell r="A2482">
            <v>2014</v>
          </cell>
          <cell r="B2482">
            <v>9671</v>
          </cell>
          <cell r="C2482" t="str">
            <v>BISINELLA GIO.BATTA SNC</v>
          </cell>
          <cell r="D2482">
            <v>41961</v>
          </cell>
          <cell r="E2482" t="str">
            <v xml:space="preserve">48              </v>
          </cell>
          <cell r="F2482">
            <v>41962</v>
          </cell>
          <cell r="G2482">
            <v>185.44</v>
          </cell>
          <cell r="H2482">
            <v>185.44</v>
          </cell>
          <cell r="I2482">
            <v>0</v>
          </cell>
          <cell r="J2482">
            <v>41977</v>
          </cell>
          <cell r="K2482">
            <v>30</v>
          </cell>
          <cell r="L2482">
            <v>42005</v>
          </cell>
          <cell r="M2482">
            <v>42369</v>
          </cell>
          <cell r="N2482">
            <v>0</v>
          </cell>
          <cell r="O2482">
            <v>1313</v>
          </cell>
          <cell r="P2482">
            <v>33.44</v>
          </cell>
          <cell r="Q2482">
            <v>15</v>
          </cell>
          <cell r="R2482" t="str">
            <v>S</v>
          </cell>
          <cell r="S2482">
            <v>0</v>
          </cell>
          <cell r="T2482">
            <v>16</v>
          </cell>
          <cell r="U2482">
            <v>2781.6</v>
          </cell>
          <cell r="V2482">
            <v>2967.04</v>
          </cell>
          <cell r="W2482">
            <v>-15</v>
          </cell>
          <cell r="X2482">
            <v>-2781.6</v>
          </cell>
        </row>
        <row r="2483">
          <cell r="A2483">
            <v>2014</v>
          </cell>
          <cell r="B2483">
            <v>9660</v>
          </cell>
          <cell r="C2483" t="str">
            <v>CERUTI MATTEO</v>
          </cell>
          <cell r="D2483">
            <v>41961</v>
          </cell>
          <cell r="E2483" t="str">
            <v xml:space="preserve">86              </v>
          </cell>
          <cell r="F2483">
            <v>41962</v>
          </cell>
          <cell r="G2483">
            <v>634.4</v>
          </cell>
          <cell r="H2483">
            <v>634.4</v>
          </cell>
          <cell r="I2483">
            <v>0</v>
          </cell>
          <cell r="J2483">
            <v>41964</v>
          </cell>
          <cell r="K2483">
            <v>30</v>
          </cell>
          <cell r="L2483">
            <v>42005</v>
          </cell>
          <cell r="M2483">
            <v>42369</v>
          </cell>
          <cell r="N2483">
            <v>0</v>
          </cell>
          <cell r="O2483">
            <v>1331</v>
          </cell>
          <cell r="P2483">
            <v>114.4</v>
          </cell>
          <cell r="Q2483">
            <v>2</v>
          </cell>
          <cell r="R2483" t="str">
            <v>S</v>
          </cell>
          <cell r="S2483">
            <v>0</v>
          </cell>
          <cell r="T2483">
            <v>3</v>
          </cell>
          <cell r="U2483">
            <v>1268.8</v>
          </cell>
          <cell r="V2483">
            <v>1903.2</v>
          </cell>
          <cell r="W2483">
            <v>-28</v>
          </cell>
          <cell r="X2483">
            <v>-17763.2</v>
          </cell>
        </row>
        <row r="2484">
          <cell r="A2484">
            <v>2014</v>
          </cell>
          <cell r="B2484">
            <v>9673</v>
          </cell>
          <cell r="C2484" t="str">
            <v>STUDIO CIGNI ARCH. ASSOCIATI</v>
          </cell>
          <cell r="D2484">
            <v>41962</v>
          </cell>
          <cell r="E2484" t="str">
            <v xml:space="preserve">7               </v>
          </cell>
          <cell r="F2484">
            <v>41962</v>
          </cell>
          <cell r="G2484">
            <v>623.62</v>
          </cell>
          <cell r="H2484">
            <v>623.62</v>
          </cell>
          <cell r="I2484">
            <v>0</v>
          </cell>
          <cell r="J2484">
            <v>41969</v>
          </cell>
          <cell r="K2484">
            <v>30</v>
          </cell>
          <cell r="L2484">
            <v>42005</v>
          </cell>
          <cell r="M2484">
            <v>42369</v>
          </cell>
          <cell r="N2484">
            <v>0</v>
          </cell>
          <cell r="O2484">
            <v>1332</v>
          </cell>
          <cell r="P2484">
            <v>112.46</v>
          </cell>
          <cell r="Q2484">
            <v>7</v>
          </cell>
          <cell r="R2484" t="str">
            <v>S</v>
          </cell>
          <cell r="S2484">
            <v>0</v>
          </cell>
          <cell r="T2484">
            <v>7</v>
          </cell>
          <cell r="U2484">
            <v>4365.34</v>
          </cell>
          <cell r="V2484">
            <v>4365.34</v>
          </cell>
          <cell r="W2484">
            <v>-23</v>
          </cell>
          <cell r="X2484">
            <v>-14343.26</v>
          </cell>
        </row>
        <row r="2485">
          <cell r="A2485">
            <v>2014</v>
          </cell>
          <cell r="B2485">
            <v>9674</v>
          </cell>
          <cell r="C2485" t="str">
            <v>SOLUZIONE SRL</v>
          </cell>
          <cell r="D2485">
            <v>41963</v>
          </cell>
          <cell r="E2485" t="str">
            <v xml:space="preserve">313             </v>
          </cell>
          <cell r="F2485">
            <v>41963</v>
          </cell>
          <cell r="G2485">
            <v>390</v>
          </cell>
          <cell r="H2485">
            <v>390</v>
          </cell>
          <cell r="I2485">
            <v>0</v>
          </cell>
          <cell r="J2485">
            <v>41986</v>
          </cell>
          <cell r="K2485">
            <v>30</v>
          </cell>
          <cell r="L2485">
            <v>42005</v>
          </cell>
          <cell r="M2485">
            <v>42369</v>
          </cell>
          <cell r="N2485">
            <v>0</v>
          </cell>
          <cell r="O2485">
            <v>1210</v>
          </cell>
          <cell r="P2485">
            <v>0</v>
          </cell>
          <cell r="Q2485">
            <v>23</v>
          </cell>
          <cell r="R2485" t="str">
            <v>S</v>
          </cell>
          <cell r="S2485">
            <v>0</v>
          </cell>
          <cell r="T2485">
            <v>23</v>
          </cell>
          <cell r="U2485">
            <v>8970</v>
          </cell>
          <cell r="V2485">
            <v>8970</v>
          </cell>
          <cell r="W2485">
            <v>-7</v>
          </cell>
          <cell r="X2485">
            <v>-2730</v>
          </cell>
        </row>
        <row r="2486">
          <cell r="A2486">
            <v>2014</v>
          </cell>
          <cell r="B2486">
            <v>9677</v>
          </cell>
          <cell r="C2486" t="str">
            <v>UMANA SPA</v>
          </cell>
          <cell r="D2486">
            <v>41943</v>
          </cell>
          <cell r="E2486" t="str">
            <v xml:space="preserve">33801           </v>
          </cell>
          <cell r="F2486">
            <v>41964</v>
          </cell>
          <cell r="G2486">
            <v>1057</v>
          </cell>
          <cell r="H2486">
            <v>1057</v>
          </cell>
          <cell r="I2486">
            <v>0</v>
          </cell>
          <cell r="J2486">
            <v>41977</v>
          </cell>
          <cell r="K2486">
            <v>30</v>
          </cell>
          <cell r="L2486">
            <v>42005</v>
          </cell>
          <cell r="M2486">
            <v>42369</v>
          </cell>
          <cell r="N2486">
            <v>0</v>
          </cell>
          <cell r="O2486">
            <v>1332</v>
          </cell>
          <cell r="P2486">
            <v>14.85</v>
          </cell>
          <cell r="Q2486">
            <v>13</v>
          </cell>
          <cell r="R2486" t="str">
            <v>S</v>
          </cell>
          <cell r="S2486">
            <v>0</v>
          </cell>
          <cell r="T2486">
            <v>34</v>
          </cell>
          <cell r="U2486">
            <v>13741</v>
          </cell>
          <cell r="V2486">
            <v>35938</v>
          </cell>
          <cell r="W2486">
            <v>-17</v>
          </cell>
          <cell r="X2486">
            <v>-17969</v>
          </cell>
        </row>
        <row r="2487">
          <cell r="A2487">
            <v>2014</v>
          </cell>
          <cell r="B2487">
            <v>9678</v>
          </cell>
          <cell r="C2487" t="str">
            <v>COOP."SERV.SOCIALI LA GOCCIA"</v>
          </cell>
          <cell r="D2487">
            <v>41943</v>
          </cell>
          <cell r="E2487" t="str">
            <v xml:space="preserve">920             </v>
          </cell>
          <cell r="F2487">
            <v>41964</v>
          </cell>
          <cell r="G2487">
            <v>1179.3599999999999</v>
          </cell>
          <cell r="H2487">
            <v>1179.3599999999999</v>
          </cell>
          <cell r="I2487">
            <v>0</v>
          </cell>
          <cell r="J2487">
            <v>41977</v>
          </cell>
          <cell r="K2487">
            <v>30</v>
          </cell>
          <cell r="L2487">
            <v>42005</v>
          </cell>
          <cell r="M2487">
            <v>42369</v>
          </cell>
          <cell r="N2487">
            <v>0</v>
          </cell>
          <cell r="O2487">
            <v>1306</v>
          </cell>
          <cell r="P2487">
            <v>45.36</v>
          </cell>
          <cell r="Q2487">
            <v>13</v>
          </cell>
          <cell r="R2487" t="str">
            <v>S</v>
          </cell>
          <cell r="S2487">
            <v>0</v>
          </cell>
          <cell r="T2487">
            <v>34</v>
          </cell>
          <cell r="U2487">
            <v>15331.68</v>
          </cell>
          <cell r="V2487">
            <v>40098.239999999998</v>
          </cell>
          <cell r="W2487">
            <v>-17</v>
          </cell>
          <cell r="X2487">
            <v>-20049.12</v>
          </cell>
        </row>
        <row r="2488">
          <cell r="A2488">
            <v>2014</v>
          </cell>
          <cell r="B2488">
            <v>9679</v>
          </cell>
          <cell r="C2488" t="str">
            <v>COOP."SERV.SOCIALI LA GOCCIA"</v>
          </cell>
          <cell r="D2488">
            <v>41943</v>
          </cell>
          <cell r="E2488" t="str">
            <v xml:space="preserve">919             </v>
          </cell>
          <cell r="F2488">
            <v>41964</v>
          </cell>
          <cell r="G2488">
            <v>4149.7700000000004</v>
          </cell>
          <cell r="H2488">
            <v>4149.7700000000004</v>
          </cell>
          <cell r="I2488">
            <v>0</v>
          </cell>
          <cell r="J2488">
            <v>41969</v>
          </cell>
          <cell r="K2488">
            <v>30</v>
          </cell>
          <cell r="L2488">
            <v>42005</v>
          </cell>
          <cell r="M2488">
            <v>42369</v>
          </cell>
          <cell r="N2488">
            <v>0</v>
          </cell>
          <cell r="O2488">
            <v>1306</v>
          </cell>
          <cell r="P2488">
            <v>159.61000000000001</v>
          </cell>
          <cell r="Q2488">
            <v>5</v>
          </cell>
          <cell r="R2488" t="str">
            <v>S</v>
          </cell>
          <cell r="S2488">
            <v>0</v>
          </cell>
          <cell r="T2488">
            <v>26</v>
          </cell>
          <cell r="U2488">
            <v>20748.849999999999</v>
          </cell>
          <cell r="V2488">
            <v>107894.02</v>
          </cell>
          <cell r="W2488">
            <v>-25</v>
          </cell>
          <cell r="X2488">
            <v>-103744.25</v>
          </cell>
        </row>
        <row r="2489">
          <cell r="A2489">
            <v>2014</v>
          </cell>
          <cell r="B2489">
            <v>9676</v>
          </cell>
          <cell r="C2489" t="str">
            <v>Telecom Italia Digital Solutions spa</v>
          </cell>
          <cell r="D2489">
            <v>41957</v>
          </cell>
          <cell r="E2489" t="str">
            <v xml:space="preserve">18497           </v>
          </cell>
          <cell r="F2489">
            <v>41964</v>
          </cell>
          <cell r="G2489">
            <v>265.95</v>
          </cell>
          <cell r="H2489">
            <v>76.45</v>
          </cell>
          <cell r="I2489">
            <v>0</v>
          </cell>
          <cell r="J2489">
            <v>41970</v>
          </cell>
          <cell r="K2489">
            <v>30</v>
          </cell>
          <cell r="L2489">
            <v>42005</v>
          </cell>
          <cell r="M2489">
            <v>42369</v>
          </cell>
          <cell r="N2489">
            <v>0</v>
          </cell>
          <cell r="O2489">
            <v>1315</v>
          </cell>
          <cell r="P2489">
            <v>47.96</v>
          </cell>
          <cell r="Q2489">
            <v>0</v>
          </cell>
          <cell r="R2489" t="str">
            <v>N</v>
          </cell>
          <cell r="S2489">
            <v>141.54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</row>
        <row r="2490">
          <cell r="A2490">
            <v>2014</v>
          </cell>
          <cell r="B2490">
            <v>9676</v>
          </cell>
          <cell r="C2490" t="str">
            <v>Telecom Italia Digital Solutions spa</v>
          </cell>
          <cell r="D2490">
            <v>41957</v>
          </cell>
          <cell r="E2490" t="str">
            <v xml:space="preserve">18497           </v>
          </cell>
          <cell r="F2490">
            <v>41964</v>
          </cell>
          <cell r="G2490">
            <v>265.95</v>
          </cell>
          <cell r="H2490">
            <v>189.5</v>
          </cell>
          <cell r="I2490">
            <v>0</v>
          </cell>
          <cell r="J2490">
            <v>41970</v>
          </cell>
          <cell r="K2490">
            <v>30</v>
          </cell>
          <cell r="L2490">
            <v>42005</v>
          </cell>
          <cell r="M2490">
            <v>42369</v>
          </cell>
          <cell r="N2490">
            <v>0</v>
          </cell>
          <cell r="O2490">
            <v>1316</v>
          </cell>
          <cell r="P2490">
            <v>47.96</v>
          </cell>
          <cell r="Q2490">
            <v>0</v>
          </cell>
          <cell r="R2490" t="str">
            <v>N</v>
          </cell>
          <cell r="S2490">
            <v>28.49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</row>
        <row r="2491">
          <cell r="A2491">
            <v>2014</v>
          </cell>
          <cell r="B2491">
            <v>9680</v>
          </cell>
          <cell r="C2491" t="str">
            <v>LIBRERIA PALAZZO ROBERTI</v>
          </cell>
          <cell r="D2491">
            <v>41961</v>
          </cell>
          <cell r="E2491" t="str">
            <v xml:space="preserve">11355           </v>
          </cell>
          <cell r="F2491">
            <v>41967</v>
          </cell>
          <cell r="G2491">
            <v>2579.1</v>
          </cell>
          <cell r="H2491">
            <v>2579.1</v>
          </cell>
          <cell r="I2491">
            <v>0</v>
          </cell>
          <cell r="J2491">
            <v>41970</v>
          </cell>
          <cell r="K2491">
            <v>30</v>
          </cell>
          <cell r="L2491">
            <v>42005</v>
          </cell>
          <cell r="M2491">
            <v>42369</v>
          </cell>
          <cell r="N2491">
            <v>0</v>
          </cell>
          <cell r="O2491">
            <v>1205</v>
          </cell>
          <cell r="P2491">
            <v>2.4</v>
          </cell>
          <cell r="Q2491">
            <v>3</v>
          </cell>
          <cell r="R2491" t="str">
            <v>S</v>
          </cell>
          <cell r="S2491">
            <v>0</v>
          </cell>
          <cell r="T2491">
            <v>9</v>
          </cell>
          <cell r="U2491">
            <v>7737.3</v>
          </cell>
          <cell r="V2491">
            <v>23211.9</v>
          </cell>
          <cell r="W2491">
            <v>-27</v>
          </cell>
          <cell r="X2491">
            <v>-69635.7</v>
          </cell>
        </row>
        <row r="2492">
          <cell r="A2492">
            <v>2014</v>
          </cell>
          <cell r="B2492">
            <v>9683</v>
          </cell>
          <cell r="C2492" t="str">
            <v>ENEL ENERGIA SPA MERCATO LIBER</v>
          </cell>
          <cell r="D2492">
            <v>41951</v>
          </cell>
          <cell r="E2492" t="str">
            <v xml:space="preserve">63885           </v>
          </cell>
          <cell r="F2492">
            <v>41968</v>
          </cell>
          <cell r="G2492">
            <v>289.75</v>
          </cell>
          <cell r="H2492">
            <v>0</v>
          </cell>
          <cell r="I2492">
            <v>0</v>
          </cell>
          <cell r="K2492">
            <v>30</v>
          </cell>
          <cell r="L2492">
            <v>42005</v>
          </cell>
          <cell r="M2492">
            <v>42369</v>
          </cell>
          <cell r="N2492">
            <v>0</v>
          </cell>
          <cell r="P2492">
            <v>52.25</v>
          </cell>
          <cell r="Q2492">
            <v>0</v>
          </cell>
          <cell r="R2492" t="str">
            <v>N</v>
          </cell>
          <cell r="S2492">
            <v>237.5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</row>
        <row r="2493">
          <cell r="A2493">
            <v>2014</v>
          </cell>
          <cell r="B2493">
            <v>9684</v>
          </cell>
          <cell r="C2493" t="str">
            <v>ENEL ENERGIA SPA MERCATO LIBER</v>
          </cell>
          <cell r="D2493">
            <v>41956</v>
          </cell>
          <cell r="E2493" t="str">
            <v xml:space="preserve">970549          </v>
          </cell>
          <cell r="F2493">
            <v>41968</v>
          </cell>
          <cell r="G2493">
            <v>33.53</v>
          </cell>
          <cell r="H2493">
            <v>0</v>
          </cell>
          <cell r="I2493">
            <v>0</v>
          </cell>
          <cell r="K2493">
            <v>30</v>
          </cell>
          <cell r="L2493">
            <v>42005</v>
          </cell>
          <cell r="M2493">
            <v>42369</v>
          </cell>
          <cell r="N2493">
            <v>0</v>
          </cell>
          <cell r="P2493">
            <v>6.05</v>
          </cell>
          <cell r="Q2493">
            <v>0</v>
          </cell>
          <cell r="R2493" t="str">
            <v>N</v>
          </cell>
          <cell r="S2493">
            <v>27.48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</row>
        <row r="2494">
          <cell r="A2494">
            <v>2014</v>
          </cell>
          <cell r="B2494">
            <v>9682</v>
          </cell>
          <cell r="C2494" t="str">
            <v>BARTOLOMEO FERRACINA COOP</v>
          </cell>
          <cell r="D2494">
            <v>41968</v>
          </cell>
          <cell r="E2494" t="str">
            <v xml:space="preserve">316             </v>
          </cell>
          <cell r="F2494">
            <v>41968</v>
          </cell>
          <cell r="G2494">
            <v>2967.04</v>
          </cell>
          <cell r="H2494">
            <v>2967.04</v>
          </cell>
          <cell r="I2494">
            <v>0</v>
          </cell>
          <cell r="J2494">
            <v>41977</v>
          </cell>
          <cell r="K2494">
            <v>30</v>
          </cell>
          <cell r="L2494">
            <v>42005</v>
          </cell>
          <cell r="M2494">
            <v>42369</v>
          </cell>
          <cell r="N2494">
            <v>0</v>
          </cell>
          <cell r="O2494">
            <v>1313</v>
          </cell>
          <cell r="P2494">
            <v>535.04</v>
          </cell>
          <cell r="Q2494">
            <v>9</v>
          </cell>
          <cell r="R2494" t="str">
            <v>S</v>
          </cell>
          <cell r="S2494">
            <v>0</v>
          </cell>
          <cell r="T2494">
            <v>9</v>
          </cell>
          <cell r="U2494">
            <v>26703.360000000001</v>
          </cell>
          <cell r="V2494">
            <v>26703.360000000001</v>
          </cell>
          <cell r="W2494">
            <v>-21</v>
          </cell>
          <cell r="X2494">
            <v>-62307.839999999997</v>
          </cell>
        </row>
        <row r="2495">
          <cell r="A2495">
            <v>2014</v>
          </cell>
          <cell r="B2495">
            <v>9685</v>
          </cell>
          <cell r="C2495" t="str">
            <v>FERRAMENTA MARCHIORI SNC</v>
          </cell>
          <cell r="D2495">
            <v>41968</v>
          </cell>
          <cell r="E2495" t="str">
            <v xml:space="preserve">419             </v>
          </cell>
          <cell r="F2495">
            <v>41968</v>
          </cell>
          <cell r="G2495">
            <v>158.6</v>
          </cell>
          <cell r="H2495">
            <v>158.6</v>
          </cell>
          <cell r="I2495">
            <v>0</v>
          </cell>
          <cell r="J2495">
            <v>41977</v>
          </cell>
          <cell r="K2495">
            <v>30</v>
          </cell>
          <cell r="L2495">
            <v>42005</v>
          </cell>
          <cell r="M2495">
            <v>42369</v>
          </cell>
          <cell r="N2495">
            <v>0</v>
          </cell>
          <cell r="O2495">
            <v>1210</v>
          </cell>
          <cell r="P2495">
            <v>28.6</v>
          </cell>
          <cell r="Q2495">
            <v>9</v>
          </cell>
          <cell r="R2495" t="str">
            <v>S</v>
          </cell>
          <cell r="S2495">
            <v>0</v>
          </cell>
          <cell r="T2495">
            <v>9</v>
          </cell>
          <cell r="U2495">
            <v>1427.4</v>
          </cell>
          <cell r="V2495">
            <v>1427.4</v>
          </cell>
          <cell r="W2495">
            <v>-21</v>
          </cell>
          <cell r="X2495">
            <v>-3330.6</v>
          </cell>
        </row>
        <row r="2496">
          <cell r="A2496">
            <v>2014</v>
          </cell>
          <cell r="B2496">
            <v>9689</v>
          </cell>
          <cell r="C2496" t="str">
            <v>REGINATO ENRICO</v>
          </cell>
          <cell r="D2496">
            <v>41963</v>
          </cell>
          <cell r="E2496" t="str">
            <v xml:space="preserve">230             </v>
          </cell>
          <cell r="F2496">
            <v>41970</v>
          </cell>
          <cell r="G2496">
            <v>634.4</v>
          </cell>
          <cell r="H2496">
            <v>634.4</v>
          </cell>
          <cell r="I2496">
            <v>0</v>
          </cell>
          <cell r="J2496">
            <v>41986</v>
          </cell>
          <cell r="K2496">
            <v>30</v>
          </cell>
          <cell r="L2496">
            <v>42005</v>
          </cell>
          <cell r="M2496">
            <v>42369</v>
          </cell>
          <cell r="N2496">
            <v>0</v>
          </cell>
          <cell r="O2496">
            <v>2116</v>
          </cell>
          <cell r="P2496">
            <v>114.4</v>
          </cell>
          <cell r="Q2496">
            <v>16</v>
          </cell>
          <cell r="R2496" t="str">
            <v>S</v>
          </cell>
          <cell r="S2496">
            <v>0</v>
          </cell>
          <cell r="T2496">
            <v>23</v>
          </cell>
          <cell r="U2496">
            <v>10150.4</v>
          </cell>
          <cell r="V2496">
            <v>14591.2</v>
          </cell>
          <cell r="W2496">
            <v>-14</v>
          </cell>
          <cell r="X2496">
            <v>-8881.6</v>
          </cell>
        </row>
        <row r="2497">
          <cell r="A2497">
            <v>2014</v>
          </cell>
          <cell r="B2497">
            <v>9690</v>
          </cell>
          <cell r="C2497" t="str">
            <v>REGINATO ENRICO</v>
          </cell>
          <cell r="D2497">
            <v>41963</v>
          </cell>
          <cell r="E2497" t="str">
            <v xml:space="preserve">231             </v>
          </cell>
          <cell r="F2497">
            <v>41970</v>
          </cell>
          <cell r="G2497">
            <v>1141.92</v>
          </cell>
          <cell r="H2497">
            <v>1141.92</v>
          </cell>
          <cell r="I2497">
            <v>0</v>
          </cell>
          <cell r="J2497">
            <v>41986</v>
          </cell>
          <cell r="K2497">
            <v>30</v>
          </cell>
          <cell r="L2497">
            <v>42005</v>
          </cell>
          <cell r="M2497">
            <v>42369</v>
          </cell>
          <cell r="N2497">
            <v>0</v>
          </cell>
          <cell r="O2497">
            <v>1307</v>
          </cell>
          <cell r="P2497">
            <v>205.92</v>
          </cell>
          <cell r="Q2497">
            <v>16</v>
          </cell>
          <cell r="R2497" t="str">
            <v>S</v>
          </cell>
          <cell r="S2497">
            <v>0</v>
          </cell>
          <cell r="T2497">
            <v>23</v>
          </cell>
          <cell r="U2497">
            <v>18270.72</v>
          </cell>
          <cell r="V2497">
            <v>26264.16</v>
          </cell>
          <cell r="W2497">
            <v>-14</v>
          </cell>
          <cell r="X2497">
            <v>-15986.88</v>
          </cell>
        </row>
        <row r="2498">
          <cell r="A2498">
            <v>2014</v>
          </cell>
          <cell r="B2498">
            <v>9691</v>
          </cell>
          <cell r="C2498" t="str">
            <v>REGINATO ENRICO</v>
          </cell>
          <cell r="D2498">
            <v>41963</v>
          </cell>
          <cell r="E2498" t="str">
            <v xml:space="preserve">232             </v>
          </cell>
          <cell r="F2498">
            <v>41970</v>
          </cell>
          <cell r="G2498">
            <v>380.64</v>
          </cell>
          <cell r="H2498">
            <v>380.64</v>
          </cell>
          <cell r="I2498">
            <v>0</v>
          </cell>
          <cell r="J2498">
            <v>41986</v>
          </cell>
          <cell r="K2498">
            <v>30</v>
          </cell>
          <cell r="L2498">
            <v>42005</v>
          </cell>
          <cell r="M2498">
            <v>42369</v>
          </cell>
          <cell r="N2498">
            <v>0</v>
          </cell>
          <cell r="O2498">
            <v>1307</v>
          </cell>
          <cell r="P2498">
            <v>68.64</v>
          </cell>
          <cell r="Q2498">
            <v>16</v>
          </cell>
          <cell r="R2498" t="str">
            <v>S</v>
          </cell>
          <cell r="S2498">
            <v>0</v>
          </cell>
          <cell r="T2498">
            <v>23</v>
          </cell>
          <cell r="U2498">
            <v>6090.24</v>
          </cell>
          <cell r="V2498">
            <v>8754.7199999999993</v>
          </cell>
          <cell r="W2498">
            <v>-14</v>
          </cell>
          <cell r="X2498">
            <v>-5328.96</v>
          </cell>
        </row>
        <row r="2499">
          <cell r="A2499">
            <v>2014</v>
          </cell>
          <cell r="B2499">
            <v>9686</v>
          </cell>
          <cell r="C2499" t="str">
            <v>MICHIELAN PRIMO</v>
          </cell>
          <cell r="D2499">
            <v>41970</v>
          </cell>
          <cell r="E2499" t="str">
            <v xml:space="preserve">204             </v>
          </cell>
          <cell r="F2499">
            <v>41970</v>
          </cell>
          <cell r="G2499">
            <v>2813.92</v>
          </cell>
          <cell r="H2499">
            <v>2813.92</v>
          </cell>
          <cell r="I2499">
            <v>0</v>
          </cell>
          <cell r="J2499">
            <v>41971</v>
          </cell>
          <cell r="K2499">
            <v>30</v>
          </cell>
          <cell r="L2499">
            <v>42005</v>
          </cell>
          <cell r="M2499">
            <v>42369</v>
          </cell>
          <cell r="N2499">
            <v>0</v>
          </cell>
          <cell r="O2499">
            <v>1331</v>
          </cell>
          <cell r="P2499">
            <v>507.43</v>
          </cell>
          <cell r="Q2499">
            <v>1</v>
          </cell>
          <cell r="R2499" t="str">
            <v>S</v>
          </cell>
          <cell r="S2499">
            <v>0</v>
          </cell>
          <cell r="T2499">
            <v>1</v>
          </cell>
          <cell r="U2499">
            <v>2813.92</v>
          </cell>
          <cell r="V2499">
            <v>2813.92</v>
          </cell>
          <cell r="W2499">
            <v>-29</v>
          </cell>
          <cell r="X2499">
            <v>-81603.679999999993</v>
          </cell>
        </row>
        <row r="2500">
          <cell r="A2500">
            <v>2014</v>
          </cell>
          <cell r="B2500">
            <v>9915</v>
          </cell>
          <cell r="C2500" t="str">
            <v>SINERGIE SPA</v>
          </cell>
          <cell r="D2500">
            <v>41934</v>
          </cell>
          <cell r="E2500" t="str">
            <v xml:space="preserve">891910          </v>
          </cell>
          <cell r="F2500">
            <v>41971</v>
          </cell>
          <cell r="G2500">
            <v>3498</v>
          </cell>
          <cell r="H2500">
            <v>3498</v>
          </cell>
          <cell r="I2500">
            <v>0</v>
          </cell>
          <cell r="J2500">
            <v>41982</v>
          </cell>
          <cell r="K2500">
            <v>30</v>
          </cell>
          <cell r="L2500">
            <v>42005</v>
          </cell>
          <cell r="M2500">
            <v>42369</v>
          </cell>
          <cell r="N2500">
            <v>0</v>
          </cell>
          <cell r="O2500">
            <v>1318</v>
          </cell>
          <cell r="P2500">
            <v>630.79</v>
          </cell>
          <cell r="Q2500">
            <v>11</v>
          </cell>
          <cell r="R2500" t="str">
            <v>S</v>
          </cell>
          <cell r="S2500">
            <v>0</v>
          </cell>
          <cell r="T2500">
            <v>48</v>
          </cell>
          <cell r="U2500">
            <v>38478</v>
          </cell>
          <cell r="V2500">
            <v>167904</v>
          </cell>
          <cell r="W2500">
            <v>-19</v>
          </cell>
          <cell r="X2500">
            <v>-66462</v>
          </cell>
        </row>
        <row r="2501">
          <cell r="A2501">
            <v>2014</v>
          </cell>
          <cell r="B2501">
            <v>9916</v>
          </cell>
          <cell r="C2501" t="str">
            <v>SINERGIE SPA</v>
          </cell>
          <cell r="D2501">
            <v>41934</v>
          </cell>
          <cell r="E2501" t="str">
            <v xml:space="preserve">891909          </v>
          </cell>
          <cell r="F2501">
            <v>41971</v>
          </cell>
          <cell r="G2501">
            <v>5659.99</v>
          </cell>
          <cell r="H2501">
            <v>5659.99</v>
          </cell>
          <cell r="I2501">
            <v>0</v>
          </cell>
          <cell r="J2501">
            <v>41982</v>
          </cell>
          <cell r="K2501">
            <v>30</v>
          </cell>
          <cell r="L2501">
            <v>42005</v>
          </cell>
          <cell r="M2501">
            <v>42369</v>
          </cell>
          <cell r="N2501">
            <v>0</v>
          </cell>
          <cell r="O2501">
            <v>1318</v>
          </cell>
          <cell r="P2501">
            <v>387.85</v>
          </cell>
          <cell r="Q2501">
            <v>11</v>
          </cell>
          <cell r="R2501" t="str">
            <v>S</v>
          </cell>
          <cell r="S2501">
            <v>0</v>
          </cell>
          <cell r="T2501">
            <v>48</v>
          </cell>
          <cell r="U2501">
            <v>62259.89</v>
          </cell>
          <cell r="V2501">
            <v>271679.52</v>
          </cell>
          <cell r="W2501">
            <v>-19</v>
          </cell>
          <cell r="X2501">
            <v>-107539.81</v>
          </cell>
        </row>
        <row r="2502">
          <cell r="A2502">
            <v>2014</v>
          </cell>
          <cell r="B2502">
            <v>9917</v>
          </cell>
          <cell r="C2502" t="str">
            <v>SINERGIE SPA</v>
          </cell>
          <cell r="D2502">
            <v>41934</v>
          </cell>
          <cell r="E2502" t="str">
            <v xml:space="preserve">891908          </v>
          </cell>
          <cell r="F2502">
            <v>41971</v>
          </cell>
          <cell r="G2502">
            <v>8917</v>
          </cell>
          <cell r="H2502">
            <v>8917</v>
          </cell>
          <cell r="I2502">
            <v>0</v>
          </cell>
          <cell r="J2502">
            <v>41982</v>
          </cell>
          <cell r="K2502">
            <v>30</v>
          </cell>
          <cell r="L2502">
            <v>42005</v>
          </cell>
          <cell r="M2502">
            <v>42369</v>
          </cell>
          <cell r="N2502">
            <v>0</v>
          </cell>
          <cell r="O2502">
            <v>1318</v>
          </cell>
          <cell r="P2502">
            <v>1607.98</v>
          </cell>
          <cell r="Q2502">
            <v>11</v>
          </cell>
          <cell r="R2502" t="str">
            <v>S</v>
          </cell>
          <cell r="S2502">
            <v>0</v>
          </cell>
          <cell r="T2502">
            <v>48</v>
          </cell>
          <cell r="U2502">
            <v>98087</v>
          </cell>
          <cell r="V2502">
            <v>428016</v>
          </cell>
          <cell r="W2502">
            <v>-19</v>
          </cell>
          <cell r="X2502">
            <v>-169423</v>
          </cell>
        </row>
        <row r="2503">
          <cell r="A2503">
            <v>2014</v>
          </cell>
          <cell r="B2503">
            <v>9918</v>
          </cell>
          <cell r="C2503" t="str">
            <v>SINERGIE SPA</v>
          </cell>
          <cell r="D2503">
            <v>41934</v>
          </cell>
          <cell r="E2503" t="str">
            <v xml:space="preserve">891907          </v>
          </cell>
          <cell r="F2503">
            <v>41971</v>
          </cell>
          <cell r="G2503">
            <v>17182</v>
          </cell>
          <cell r="H2503">
            <v>17182</v>
          </cell>
          <cell r="I2503">
            <v>0</v>
          </cell>
          <cell r="J2503">
            <v>41982</v>
          </cell>
          <cell r="K2503">
            <v>30</v>
          </cell>
          <cell r="L2503">
            <v>42005</v>
          </cell>
          <cell r="M2503">
            <v>42369</v>
          </cell>
          <cell r="N2503">
            <v>0</v>
          </cell>
          <cell r="O2503">
            <v>1318</v>
          </cell>
          <cell r="P2503">
            <v>3098.39</v>
          </cell>
          <cell r="Q2503">
            <v>11</v>
          </cell>
          <cell r="R2503" t="str">
            <v>S</v>
          </cell>
          <cell r="S2503">
            <v>0</v>
          </cell>
          <cell r="T2503">
            <v>48</v>
          </cell>
          <cell r="U2503">
            <v>189002</v>
          </cell>
          <cell r="V2503">
            <v>824736</v>
          </cell>
          <cell r="W2503">
            <v>-19</v>
          </cell>
          <cell r="X2503">
            <v>-326458</v>
          </cell>
        </row>
        <row r="2504">
          <cell r="A2504">
            <v>2014</v>
          </cell>
          <cell r="B2504">
            <v>9919</v>
          </cell>
          <cell r="C2504" t="str">
            <v>SINERGIE SPA</v>
          </cell>
          <cell r="D2504">
            <v>41934</v>
          </cell>
          <cell r="E2504" t="str">
            <v xml:space="preserve">891906          </v>
          </cell>
          <cell r="F2504">
            <v>41971</v>
          </cell>
          <cell r="G2504">
            <v>956</v>
          </cell>
          <cell r="H2504">
            <v>956</v>
          </cell>
          <cell r="I2504">
            <v>0</v>
          </cell>
          <cell r="J2504">
            <v>41982</v>
          </cell>
          <cell r="K2504">
            <v>30</v>
          </cell>
          <cell r="L2504">
            <v>42005</v>
          </cell>
          <cell r="M2504">
            <v>42369</v>
          </cell>
          <cell r="N2504">
            <v>0</v>
          </cell>
          <cell r="O2504">
            <v>1311</v>
          </cell>
          <cell r="P2504">
            <v>172.39</v>
          </cell>
          <cell r="Q2504">
            <v>11</v>
          </cell>
          <cell r="R2504" t="str">
            <v>S</v>
          </cell>
          <cell r="S2504">
            <v>0</v>
          </cell>
          <cell r="T2504">
            <v>48</v>
          </cell>
          <cell r="U2504">
            <v>10516</v>
          </cell>
          <cell r="V2504">
            <v>45888</v>
          </cell>
          <cell r="W2504">
            <v>-19</v>
          </cell>
          <cell r="X2504">
            <v>-18164</v>
          </cell>
        </row>
        <row r="2505">
          <cell r="A2505">
            <v>2014</v>
          </cell>
          <cell r="B2505">
            <v>9920</v>
          </cell>
          <cell r="C2505" t="str">
            <v>SINERGIE SPA</v>
          </cell>
          <cell r="D2505">
            <v>41934</v>
          </cell>
          <cell r="E2505" t="str">
            <v xml:space="preserve">891905          </v>
          </cell>
          <cell r="F2505">
            <v>41971</v>
          </cell>
          <cell r="G2505">
            <v>6164</v>
          </cell>
          <cell r="H2505">
            <v>6164</v>
          </cell>
          <cell r="I2505">
            <v>0</v>
          </cell>
          <cell r="J2505">
            <v>41982</v>
          </cell>
          <cell r="K2505">
            <v>30</v>
          </cell>
          <cell r="L2505">
            <v>42005</v>
          </cell>
          <cell r="M2505">
            <v>42369</v>
          </cell>
          <cell r="N2505">
            <v>0</v>
          </cell>
          <cell r="O2505">
            <v>1318</v>
          </cell>
          <cell r="P2505">
            <v>1111.54</v>
          </cell>
          <cell r="Q2505">
            <v>11</v>
          </cell>
          <cell r="R2505" t="str">
            <v>S</v>
          </cell>
          <cell r="S2505">
            <v>0</v>
          </cell>
          <cell r="T2505">
            <v>48</v>
          </cell>
          <cell r="U2505">
            <v>67804</v>
          </cell>
          <cell r="V2505">
            <v>295872</v>
          </cell>
          <cell r="W2505">
            <v>-19</v>
          </cell>
          <cell r="X2505">
            <v>-117116</v>
          </cell>
        </row>
        <row r="2506">
          <cell r="A2506">
            <v>2014</v>
          </cell>
          <cell r="B2506">
            <v>9909</v>
          </cell>
          <cell r="C2506" t="str">
            <v>GASENERGIA  srl</v>
          </cell>
          <cell r="D2506">
            <v>41963</v>
          </cell>
          <cell r="E2506" t="str">
            <v xml:space="preserve">385             </v>
          </cell>
          <cell r="F2506">
            <v>41971</v>
          </cell>
          <cell r="G2506">
            <v>84.11</v>
          </cell>
          <cell r="H2506">
            <v>84.11</v>
          </cell>
          <cell r="I2506">
            <v>0</v>
          </cell>
          <cell r="J2506">
            <v>41982</v>
          </cell>
          <cell r="K2506">
            <v>30</v>
          </cell>
          <cell r="L2506">
            <v>42005</v>
          </cell>
          <cell r="M2506">
            <v>42369</v>
          </cell>
          <cell r="N2506">
            <v>0</v>
          </cell>
          <cell r="O2506">
            <v>1318</v>
          </cell>
          <cell r="P2506">
            <v>5.76</v>
          </cell>
          <cell r="Q2506">
            <v>11</v>
          </cell>
          <cell r="R2506" t="str">
            <v>S</v>
          </cell>
          <cell r="S2506">
            <v>0</v>
          </cell>
          <cell r="T2506">
            <v>19</v>
          </cell>
          <cell r="U2506">
            <v>925.21</v>
          </cell>
          <cell r="V2506">
            <v>1598.09</v>
          </cell>
          <cell r="W2506">
            <v>-19</v>
          </cell>
          <cell r="X2506">
            <v>-1598.09</v>
          </cell>
        </row>
        <row r="2507">
          <cell r="A2507">
            <v>2014</v>
          </cell>
          <cell r="B2507">
            <v>9910</v>
          </cell>
          <cell r="C2507" t="str">
            <v>GASENERGIA  srl</v>
          </cell>
          <cell r="D2507">
            <v>41963</v>
          </cell>
          <cell r="E2507" t="str">
            <v xml:space="preserve">384             </v>
          </cell>
          <cell r="F2507">
            <v>41971</v>
          </cell>
          <cell r="G2507">
            <v>295.29000000000002</v>
          </cell>
          <cell r="H2507">
            <v>295.29000000000002</v>
          </cell>
          <cell r="I2507">
            <v>0</v>
          </cell>
          <cell r="J2507">
            <v>41982</v>
          </cell>
          <cell r="K2507">
            <v>30</v>
          </cell>
          <cell r="L2507">
            <v>42005</v>
          </cell>
          <cell r="M2507">
            <v>42369</v>
          </cell>
          <cell r="N2507">
            <v>0</v>
          </cell>
          <cell r="O2507">
            <v>1318</v>
          </cell>
          <cell r="P2507">
            <v>53.25</v>
          </cell>
          <cell r="Q2507">
            <v>11</v>
          </cell>
          <cell r="R2507" t="str">
            <v>S</v>
          </cell>
          <cell r="S2507">
            <v>0</v>
          </cell>
          <cell r="T2507">
            <v>19</v>
          </cell>
          <cell r="U2507">
            <v>3248.19</v>
          </cell>
          <cell r="V2507">
            <v>5610.51</v>
          </cell>
          <cell r="W2507">
            <v>-19</v>
          </cell>
          <cell r="X2507">
            <v>-5610.51</v>
          </cell>
        </row>
        <row r="2508">
          <cell r="A2508">
            <v>2014</v>
          </cell>
          <cell r="B2508">
            <v>9911</v>
          </cell>
          <cell r="C2508" t="str">
            <v>GASENERGIA  srl</v>
          </cell>
          <cell r="D2508">
            <v>41963</v>
          </cell>
          <cell r="E2508" t="str">
            <v xml:space="preserve">383             </v>
          </cell>
          <cell r="F2508">
            <v>41971</v>
          </cell>
          <cell r="G2508">
            <v>1097.52</v>
          </cell>
          <cell r="H2508">
            <v>1097.52</v>
          </cell>
          <cell r="I2508">
            <v>0</v>
          </cell>
          <cell r="J2508">
            <v>41982</v>
          </cell>
          <cell r="K2508">
            <v>30</v>
          </cell>
          <cell r="L2508">
            <v>42005</v>
          </cell>
          <cell r="M2508">
            <v>42369</v>
          </cell>
          <cell r="N2508">
            <v>0</v>
          </cell>
          <cell r="O2508">
            <v>1318</v>
          </cell>
          <cell r="P2508">
            <v>197.91</v>
          </cell>
          <cell r="Q2508">
            <v>11</v>
          </cell>
          <cell r="R2508" t="str">
            <v>S</v>
          </cell>
          <cell r="S2508">
            <v>0</v>
          </cell>
          <cell r="T2508">
            <v>19</v>
          </cell>
          <cell r="U2508">
            <v>12072.72</v>
          </cell>
          <cell r="V2508">
            <v>20852.88</v>
          </cell>
          <cell r="W2508">
            <v>-19</v>
          </cell>
          <cell r="X2508">
            <v>-20852.88</v>
          </cell>
        </row>
        <row r="2509">
          <cell r="A2509">
            <v>2014</v>
          </cell>
          <cell r="B2509">
            <v>9912</v>
          </cell>
          <cell r="C2509" t="str">
            <v>GASENERGIA  srl</v>
          </cell>
          <cell r="D2509">
            <v>41963</v>
          </cell>
          <cell r="E2509" t="str">
            <v xml:space="preserve">382             </v>
          </cell>
          <cell r="F2509">
            <v>41971</v>
          </cell>
          <cell r="G2509">
            <v>528.92999999999995</v>
          </cell>
          <cell r="H2509">
            <v>528.92999999999995</v>
          </cell>
          <cell r="I2509">
            <v>0</v>
          </cell>
          <cell r="J2509">
            <v>41982</v>
          </cell>
          <cell r="K2509">
            <v>30</v>
          </cell>
          <cell r="L2509">
            <v>42005</v>
          </cell>
          <cell r="M2509">
            <v>42369</v>
          </cell>
          <cell r="N2509">
            <v>0</v>
          </cell>
          <cell r="O2509">
            <v>1318</v>
          </cell>
          <cell r="P2509">
            <v>95.38</v>
          </cell>
          <cell r="Q2509">
            <v>11</v>
          </cell>
          <cell r="R2509" t="str">
            <v>S</v>
          </cell>
          <cell r="S2509">
            <v>0</v>
          </cell>
          <cell r="T2509">
            <v>19</v>
          </cell>
          <cell r="U2509">
            <v>5818.23</v>
          </cell>
          <cell r="V2509">
            <v>10049.67</v>
          </cell>
          <cell r="W2509">
            <v>-19</v>
          </cell>
          <cell r="X2509">
            <v>-10049.67</v>
          </cell>
        </row>
        <row r="2510">
          <cell r="A2510">
            <v>2014</v>
          </cell>
          <cell r="B2510">
            <v>9913</v>
          </cell>
          <cell r="C2510" t="str">
            <v>GASENERGIA  srl</v>
          </cell>
          <cell r="D2510">
            <v>41963</v>
          </cell>
          <cell r="E2510" t="str">
            <v xml:space="preserve">381             </v>
          </cell>
          <cell r="F2510">
            <v>41971</v>
          </cell>
          <cell r="G2510">
            <v>240.24</v>
          </cell>
          <cell r="H2510">
            <v>240.24</v>
          </cell>
          <cell r="I2510">
            <v>0</v>
          </cell>
          <cell r="J2510">
            <v>41982</v>
          </cell>
          <cell r="K2510">
            <v>30</v>
          </cell>
          <cell r="L2510">
            <v>42005</v>
          </cell>
          <cell r="M2510">
            <v>42369</v>
          </cell>
          <cell r="N2510">
            <v>0</v>
          </cell>
          <cell r="O2510">
            <v>1318</v>
          </cell>
          <cell r="P2510">
            <v>43.32</v>
          </cell>
          <cell r="Q2510">
            <v>11</v>
          </cell>
          <cell r="R2510" t="str">
            <v>S</v>
          </cell>
          <cell r="S2510">
            <v>0</v>
          </cell>
          <cell r="T2510">
            <v>19</v>
          </cell>
          <cell r="U2510">
            <v>2642.64</v>
          </cell>
          <cell r="V2510">
            <v>4564.5600000000004</v>
          </cell>
          <cell r="W2510">
            <v>-19</v>
          </cell>
          <cell r="X2510">
            <v>-4564.5600000000004</v>
          </cell>
        </row>
        <row r="2511">
          <cell r="A2511">
            <v>2014</v>
          </cell>
          <cell r="B2511">
            <v>9914</v>
          </cell>
          <cell r="C2511" t="str">
            <v>GASENERGIA  srl</v>
          </cell>
          <cell r="D2511">
            <v>41963</v>
          </cell>
          <cell r="E2511" t="str">
            <v xml:space="preserve">380             </v>
          </cell>
          <cell r="F2511">
            <v>41971</v>
          </cell>
          <cell r="G2511">
            <v>62.46</v>
          </cell>
          <cell r="H2511">
            <v>62.46</v>
          </cell>
          <cell r="I2511">
            <v>0</v>
          </cell>
          <cell r="J2511">
            <v>41982</v>
          </cell>
          <cell r="K2511">
            <v>30</v>
          </cell>
          <cell r="L2511">
            <v>42005</v>
          </cell>
          <cell r="M2511">
            <v>42369</v>
          </cell>
          <cell r="N2511">
            <v>0</v>
          </cell>
          <cell r="O2511">
            <v>1311</v>
          </cell>
          <cell r="P2511">
            <v>11.26</v>
          </cell>
          <cell r="Q2511">
            <v>11</v>
          </cell>
          <cell r="R2511" t="str">
            <v>S</v>
          </cell>
          <cell r="S2511">
            <v>0</v>
          </cell>
          <cell r="T2511">
            <v>19</v>
          </cell>
          <cell r="U2511">
            <v>687.06</v>
          </cell>
          <cell r="V2511">
            <v>1186.74</v>
          </cell>
          <cell r="W2511">
            <v>-19</v>
          </cell>
          <cell r="X2511">
            <v>-1186.74</v>
          </cell>
        </row>
        <row r="2512">
          <cell r="A2512">
            <v>2014</v>
          </cell>
          <cell r="B2512">
            <v>9908</v>
          </cell>
          <cell r="C2512" t="str">
            <v>LIBRERIA PALAZZO ROBERTI</v>
          </cell>
          <cell r="D2512">
            <v>41965</v>
          </cell>
          <cell r="E2512" t="str">
            <v xml:space="preserve">11376           </v>
          </cell>
          <cell r="F2512">
            <v>41971</v>
          </cell>
          <cell r="G2512">
            <v>90.2</v>
          </cell>
          <cell r="H2512">
            <v>90.2</v>
          </cell>
          <cell r="I2512">
            <v>0</v>
          </cell>
          <cell r="J2512">
            <v>41982</v>
          </cell>
          <cell r="K2512">
            <v>30</v>
          </cell>
          <cell r="L2512">
            <v>42005</v>
          </cell>
          <cell r="M2512">
            <v>42369</v>
          </cell>
          <cell r="N2512">
            <v>0</v>
          </cell>
          <cell r="O2512">
            <v>1205</v>
          </cell>
          <cell r="P2512">
            <v>0</v>
          </cell>
          <cell r="Q2512">
            <v>11</v>
          </cell>
          <cell r="R2512" t="str">
            <v>S</v>
          </cell>
          <cell r="S2512">
            <v>0</v>
          </cell>
          <cell r="T2512">
            <v>17</v>
          </cell>
          <cell r="U2512">
            <v>992.2</v>
          </cell>
          <cell r="V2512">
            <v>1533.4</v>
          </cell>
          <cell r="W2512">
            <v>-19</v>
          </cell>
          <cell r="X2512">
            <v>-1713.8</v>
          </cell>
        </row>
        <row r="2513">
          <cell r="A2513">
            <v>2014</v>
          </cell>
          <cell r="B2513">
            <v>9694</v>
          </cell>
          <cell r="C2513" t="str">
            <v>BAGGIO FRANCESCO</v>
          </cell>
          <cell r="D2513">
            <v>41971</v>
          </cell>
          <cell r="E2513" t="str">
            <v xml:space="preserve">50              </v>
          </cell>
          <cell r="F2513">
            <v>41971</v>
          </cell>
          <cell r="G2513">
            <v>2284.41</v>
          </cell>
          <cell r="H2513">
            <v>2284.41</v>
          </cell>
          <cell r="I2513">
            <v>0</v>
          </cell>
          <cell r="J2513">
            <v>41971</v>
          </cell>
          <cell r="K2513">
            <v>30</v>
          </cell>
          <cell r="L2513">
            <v>42005</v>
          </cell>
          <cell r="M2513">
            <v>42369</v>
          </cell>
          <cell r="N2513">
            <v>0</v>
          </cell>
          <cell r="O2513">
            <v>1332</v>
          </cell>
          <cell r="P2513">
            <v>0</v>
          </cell>
          <cell r="Q2513">
            <v>0</v>
          </cell>
          <cell r="R2513" t="str">
            <v>S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-30</v>
          </cell>
          <cell r="X2513">
            <v>-68532.3</v>
          </cell>
        </row>
        <row r="2514">
          <cell r="A2514">
            <v>2014</v>
          </cell>
          <cell r="B2514">
            <v>9922</v>
          </cell>
          <cell r="C2514" t="str">
            <v>FRANCO &amp; ZOPPELLO SAS</v>
          </cell>
          <cell r="D2514">
            <v>41969</v>
          </cell>
          <cell r="E2514" t="str">
            <v xml:space="preserve">1660            </v>
          </cell>
          <cell r="F2514">
            <v>41974</v>
          </cell>
          <cell r="G2514">
            <v>476.78</v>
          </cell>
          <cell r="H2514">
            <v>476.78</v>
          </cell>
          <cell r="I2514">
            <v>0</v>
          </cell>
          <cell r="J2514">
            <v>41989</v>
          </cell>
          <cell r="K2514">
            <v>30</v>
          </cell>
          <cell r="L2514">
            <v>42005</v>
          </cell>
          <cell r="M2514">
            <v>42369</v>
          </cell>
          <cell r="N2514">
            <v>0</v>
          </cell>
          <cell r="O2514">
            <v>1313</v>
          </cell>
          <cell r="P2514">
            <v>85.98</v>
          </cell>
          <cell r="Q2514">
            <v>15</v>
          </cell>
          <cell r="R2514" t="str">
            <v>S</v>
          </cell>
          <cell r="S2514">
            <v>0</v>
          </cell>
          <cell r="T2514">
            <v>20</v>
          </cell>
          <cell r="U2514">
            <v>7151.7</v>
          </cell>
          <cell r="V2514">
            <v>9535.6</v>
          </cell>
          <cell r="W2514">
            <v>-15</v>
          </cell>
          <cell r="X2514">
            <v>-7151.7</v>
          </cell>
        </row>
        <row r="2515">
          <cell r="A2515">
            <v>2014</v>
          </cell>
          <cell r="B2515">
            <v>9923</v>
          </cell>
          <cell r="C2515" t="str">
            <v>FERRAMENTA MARCHIORI SNC</v>
          </cell>
          <cell r="D2515">
            <v>41971</v>
          </cell>
          <cell r="E2515" t="str">
            <v xml:space="preserve">435             </v>
          </cell>
          <cell r="F2515">
            <v>41974</v>
          </cell>
          <cell r="G2515">
            <v>11.39</v>
          </cell>
          <cell r="H2515">
            <v>11.39</v>
          </cell>
          <cell r="I2515">
            <v>0</v>
          </cell>
          <cell r="J2515">
            <v>41982</v>
          </cell>
          <cell r="K2515">
            <v>30</v>
          </cell>
          <cell r="L2515">
            <v>42005</v>
          </cell>
          <cell r="M2515">
            <v>42369</v>
          </cell>
          <cell r="N2515">
            <v>0</v>
          </cell>
          <cell r="O2515">
            <v>1210</v>
          </cell>
          <cell r="P2515">
            <v>1.03</v>
          </cell>
          <cell r="Q2515">
            <v>8</v>
          </cell>
          <cell r="R2515" t="str">
            <v>S</v>
          </cell>
          <cell r="S2515">
            <v>0</v>
          </cell>
          <cell r="T2515">
            <v>11</v>
          </cell>
          <cell r="U2515">
            <v>91.12</v>
          </cell>
          <cell r="V2515">
            <v>125.29</v>
          </cell>
          <cell r="W2515">
            <v>-22</v>
          </cell>
          <cell r="X2515">
            <v>-250.58</v>
          </cell>
        </row>
        <row r="2516">
          <cell r="A2516">
            <v>2014</v>
          </cell>
          <cell r="B2516">
            <v>9924</v>
          </cell>
          <cell r="C2516" t="str">
            <v>FERRAMENTA MARCHIORI SNC</v>
          </cell>
          <cell r="D2516">
            <v>41971</v>
          </cell>
          <cell r="E2516" t="str">
            <v xml:space="preserve">437             </v>
          </cell>
          <cell r="F2516">
            <v>41974</v>
          </cell>
          <cell r="G2516">
            <v>13.96</v>
          </cell>
          <cell r="H2516">
            <v>13.96</v>
          </cell>
          <cell r="I2516">
            <v>0</v>
          </cell>
          <cell r="J2516">
            <v>41982</v>
          </cell>
          <cell r="K2516">
            <v>30</v>
          </cell>
          <cell r="L2516">
            <v>42005</v>
          </cell>
          <cell r="M2516">
            <v>42369</v>
          </cell>
          <cell r="N2516">
            <v>0</v>
          </cell>
          <cell r="O2516">
            <v>1210</v>
          </cell>
          <cell r="P2516">
            <v>2.52</v>
          </cell>
          <cell r="Q2516">
            <v>8</v>
          </cell>
          <cell r="R2516" t="str">
            <v>S</v>
          </cell>
          <cell r="S2516">
            <v>0</v>
          </cell>
          <cell r="T2516">
            <v>11</v>
          </cell>
          <cell r="U2516">
            <v>111.68</v>
          </cell>
          <cell r="V2516">
            <v>153.56</v>
          </cell>
          <cell r="W2516">
            <v>-22</v>
          </cell>
          <cell r="X2516">
            <v>-307.12</v>
          </cell>
        </row>
        <row r="2517">
          <cell r="A2517">
            <v>2014</v>
          </cell>
          <cell r="B2517">
            <v>9925</v>
          </cell>
          <cell r="C2517" t="str">
            <v>FERRAMENTA MARCHIORI SNC</v>
          </cell>
          <cell r="D2517">
            <v>41971</v>
          </cell>
          <cell r="E2517" t="str">
            <v xml:space="preserve">438             </v>
          </cell>
          <cell r="F2517">
            <v>41974</v>
          </cell>
          <cell r="G2517">
            <v>324.43</v>
          </cell>
          <cell r="H2517">
            <v>324.43</v>
          </cell>
          <cell r="I2517">
            <v>0</v>
          </cell>
          <cell r="J2517">
            <v>41982</v>
          </cell>
          <cell r="K2517">
            <v>30</v>
          </cell>
          <cell r="L2517">
            <v>42005</v>
          </cell>
          <cell r="M2517">
            <v>42369</v>
          </cell>
          <cell r="N2517">
            <v>0</v>
          </cell>
          <cell r="O2517">
            <v>1210</v>
          </cell>
          <cell r="P2517">
            <v>58.5</v>
          </cell>
          <cell r="Q2517">
            <v>8</v>
          </cell>
          <cell r="R2517" t="str">
            <v>S</v>
          </cell>
          <cell r="S2517">
            <v>0</v>
          </cell>
          <cell r="T2517">
            <v>11</v>
          </cell>
          <cell r="U2517">
            <v>2595.44</v>
          </cell>
          <cell r="V2517">
            <v>3568.73</v>
          </cell>
          <cell r="W2517">
            <v>-22</v>
          </cell>
          <cell r="X2517">
            <v>-7137.46</v>
          </cell>
        </row>
        <row r="2518">
          <cell r="A2518">
            <v>2014</v>
          </cell>
          <cell r="B2518">
            <v>9926</v>
          </cell>
          <cell r="C2518" t="str">
            <v>FERRAMENTA MARCHIORI SNC</v>
          </cell>
          <cell r="D2518">
            <v>41971</v>
          </cell>
          <cell r="E2518" t="str">
            <v xml:space="preserve">436             </v>
          </cell>
          <cell r="F2518">
            <v>41974</v>
          </cell>
          <cell r="G2518">
            <v>158.62</v>
          </cell>
          <cell r="H2518">
            <v>158.62</v>
          </cell>
          <cell r="I2518">
            <v>0</v>
          </cell>
          <cell r="J2518">
            <v>41982</v>
          </cell>
          <cell r="K2518">
            <v>30</v>
          </cell>
          <cell r="L2518">
            <v>42005</v>
          </cell>
          <cell r="M2518">
            <v>42369</v>
          </cell>
          <cell r="N2518">
            <v>0</v>
          </cell>
          <cell r="O2518">
            <v>1210</v>
          </cell>
          <cell r="P2518">
            <v>28.6</v>
          </cell>
          <cell r="Q2518">
            <v>8</v>
          </cell>
          <cell r="R2518" t="str">
            <v>S</v>
          </cell>
          <cell r="S2518">
            <v>0</v>
          </cell>
          <cell r="T2518">
            <v>11</v>
          </cell>
          <cell r="U2518">
            <v>1268.96</v>
          </cell>
          <cell r="V2518">
            <v>1744.82</v>
          </cell>
          <cell r="W2518">
            <v>-22</v>
          </cell>
          <cell r="X2518">
            <v>-3489.64</v>
          </cell>
        </row>
        <row r="2519">
          <cell r="A2519">
            <v>2014</v>
          </cell>
          <cell r="B2519">
            <v>9927</v>
          </cell>
          <cell r="C2519" t="str">
            <v>L'AUTOINDUSTRIALE SRL</v>
          </cell>
          <cell r="D2519">
            <v>41962</v>
          </cell>
          <cell r="E2519" t="str">
            <v xml:space="preserve">749             </v>
          </cell>
          <cell r="F2519">
            <v>41975</v>
          </cell>
          <cell r="G2519">
            <v>292.8</v>
          </cell>
          <cell r="H2519">
            <v>292.8</v>
          </cell>
          <cell r="I2519">
            <v>0</v>
          </cell>
          <cell r="J2519">
            <v>41982</v>
          </cell>
          <cell r="K2519">
            <v>30</v>
          </cell>
          <cell r="L2519">
            <v>42005</v>
          </cell>
          <cell r="M2519">
            <v>42369</v>
          </cell>
          <cell r="N2519">
            <v>0</v>
          </cell>
          <cell r="O2519">
            <v>1312</v>
          </cell>
          <cell r="P2519">
            <v>52.8</v>
          </cell>
          <cell r="Q2519">
            <v>7</v>
          </cell>
          <cell r="R2519" t="str">
            <v>S</v>
          </cell>
          <cell r="S2519">
            <v>0</v>
          </cell>
          <cell r="T2519">
            <v>20</v>
          </cell>
          <cell r="U2519">
            <v>2049.6</v>
          </cell>
          <cell r="V2519">
            <v>5856</v>
          </cell>
          <cell r="W2519">
            <v>-23</v>
          </cell>
          <cell r="X2519">
            <v>-6734.4</v>
          </cell>
        </row>
        <row r="2520">
          <cell r="A2520">
            <v>2014</v>
          </cell>
          <cell r="B2520">
            <v>9933</v>
          </cell>
          <cell r="C2520" t="str">
            <v>ELPO GMBH SRL</v>
          </cell>
          <cell r="D2520">
            <v>41970</v>
          </cell>
          <cell r="E2520" t="str">
            <v xml:space="preserve">1412254         </v>
          </cell>
          <cell r="F2520">
            <v>41975</v>
          </cell>
          <cell r="G2520">
            <v>53959.45</v>
          </cell>
          <cell r="H2520">
            <v>9730.39</v>
          </cell>
          <cell r="I2520">
            <v>0</v>
          </cell>
          <cell r="J2520">
            <v>41977</v>
          </cell>
          <cell r="K2520">
            <v>30</v>
          </cell>
          <cell r="L2520">
            <v>42005</v>
          </cell>
          <cell r="M2520">
            <v>42369</v>
          </cell>
          <cell r="N2520">
            <v>0</v>
          </cell>
          <cell r="O2520">
            <v>1572</v>
          </cell>
          <cell r="P2520">
            <v>9730.39</v>
          </cell>
          <cell r="Q2520">
            <v>0</v>
          </cell>
          <cell r="R2520" t="str">
            <v>N</v>
          </cell>
          <cell r="S2520">
            <v>34498.67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</row>
        <row r="2521">
          <cell r="A2521">
            <v>2014</v>
          </cell>
          <cell r="B2521">
            <v>9933</v>
          </cell>
          <cell r="C2521" t="str">
            <v>ELPO GMBH SRL</v>
          </cell>
          <cell r="D2521">
            <v>41970</v>
          </cell>
          <cell r="E2521" t="str">
            <v xml:space="preserve">1412254         </v>
          </cell>
          <cell r="F2521">
            <v>41975</v>
          </cell>
          <cell r="G2521">
            <v>53959.45</v>
          </cell>
          <cell r="H2521">
            <v>44229.06</v>
          </cell>
          <cell r="I2521">
            <v>0</v>
          </cell>
          <cell r="J2521">
            <v>41977</v>
          </cell>
          <cell r="K2521">
            <v>30</v>
          </cell>
          <cell r="L2521">
            <v>42005</v>
          </cell>
          <cell r="M2521">
            <v>42369</v>
          </cell>
          <cell r="N2521">
            <v>0</v>
          </cell>
          <cell r="O2521">
            <v>4503</v>
          </cell>
          <cell r="P2521">
            <v>9730.39</v>
          </cell>
          <cell r="Q2521">
            <v>2</v>
          </cell>
          <cell r="R2521" t="str">
            <v>S</v>
          </cell>
          <cell r="S2521">
            <v>0</v>
          </cell>
          <cell r="T2521">
            <v>7</v>
          </cell>
          <cell r="U2521">
            <v>88458.12</v>
          </cell>
          <cell r="V2521">
            <v>309603.42</v>
          </cell>
          <cell r="W2521">
            <v>-28</v>
          </cell>
          <cell r="X2521">
            <v>-1238413.68</v>
          </cell>
        </row>
        <row r="2522">
          <cell r="A2522">
            <v>2014</v>
          </cell>
          <cell r="B2522">
            <v>9934</v>
          </cell>
          <cell r="C2522" t="str">
            <v>ELPO GMBH SRL</v>
          </cell>
          <cell r="D2522">
            <v>41970</v>
          </cell>
          <cell r="E2522" t="str">
            <v xml:space="preserve">1412247         </v>
          </cell>
          <cell r="F2522">
            <v>41975</v>
          </cell>
          <cell r="G2522">
            <v>41606.1</v>
          </cell>
          <cell r="H2522">
            <v>7502.74</v>
          </cell>
          <cell r="I2522">
            <v>0</v>
          </cell>
          <cell r="J2522">
            <v>41977</v>
          </cell>
          <cell r="K2522">
            <v>30</v>
          </cell>
          <cell r="L2522">
            <v>42005</v>
          </cell>
          <cell r="M2522">
            <v>42369</v>
          </cell>
          <cell r="N2522">
            <v>0</v>
          </cell>
          <cell r="O2522">
            <v>1572</v>
          </cell>
          <cell r="P2522">
            <v>7502.74</v>
          </cell>
          <cell r="Q2522">
            <v>0</v>
          </cell>
          <cell r="R2522" t="str">
            <v>N</v>
          </cell>
          <cell r="S2522">
            <v>26600.62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</row>
        <row r="2523">
          <cell r="A2523">
            <v>2014</v>
          </cell>
          <cell r="B2523">
            <v>9934</v>
          </cell>
          <cell r="C2523" t="str">
            <v>ELPO GMBH SRL</v>
          </cell>
          <cell r="D2523">
            <v>41970</v>
          </cell>
          <cell r="E2523" t="str">
            <v xml:space="preserve">1412247         </v>
          </cell>
          <cell r="F2523">
            <v>41975</v>
          </cell>
          <cell r="G2523">
            <v>41606.1</v>
          </cell>
          <cell r="H2523">
            <v>34103.360000000001</v>
          </cell>
          <cell r="I2523">
            <v>0</v>
          </cell>
          <cell r="J2523">
            <v>41977</v>
          </cell>
          <cell r="K2523">
            <v>30</v>
          </cell>
          <cell r="L2523">
            <v>42005</v>
          </cell>
          <cell r="M2523">
            <v>42369</v>
          </cell>
          <cell r="N2523">
            <v>0</v>
          </cell>
          <cell r="O2523">
            <v>4503</v>
          </cell>
          <cell r="P2523">
            <v>7502.74</v>
          </cell>
          <cell r="Q2523">
            <v>2</v>
          </cell>
          <cell r="R2523" t="str">
            <v>S</v>
          </cell>
          <cell r="S2523">
            <v>0</v>
          </cell>
          <cell r="T2523">
            <v>7</v>
          </cell>
          <cell r="U2523">
            <v>68206.720000000001</v>
          </cell>
          <cell r="V2523">
            <v>238723.52</v>
          </cell>
          <cell r="W2523">
            <v>-28</v>
          </cell>
          <cell r="X2523">
            <v>-954894.08</v>
          </cell>
        </row>
        <row r="2524">
          <cell r="A2524">
            <v>2014</v>
          </cell>
          <cell r="B2524">
            <v>9929</v>
          </cell>
          <cell r="C2524" t="str">
            <v>IRCO SRL</v>
          </cell>
          <cell r="D2524">
            <v>41972</v>
          </cell>
          <cell r="E2524" t="str">
            <v xml:space="preserve">546             </v>
          </cell>
          <cell r="F2524">
            <v>41976</v>
          </cell>
          <cell r="G2524">
            <v>705.04</v>
          </cell>
          <cell r="H2524">
            <v>705.04</v>
          </cell>
          <cell r="I2524">
            <v>0</v>
          </cell>
          <cell r="J2524">
            <v>41982</v>
          </cell>
          <cell r="K2524">
            <v>30</v>
          </cell>
          <cell r="L2524">
            <v>42005</v>
          </cell>
          <cell r="M2524">
            <v>42369</v>
          </cell>
          <cell r="N2524">
            <v>0</v>
          </cell>
          <cell r="O2524">
            <v>1210</v>
          </cell>
          <cell r="P2524">
            <v>127.14</v>
          </cell>
          <cell r="Q2524">
            <v>6</v>
          </cell>
          <cell r="R2524" t="str">
            <v>S</v>
          </cell>
          <cell r="S2524">
            <v>0</v>
          </cell>
          <cell r="T2524">
            <v>10</v>
          </cell>
          <cell r="U2524">
            <v>4230.24</v>
          </cell>
          <cell r="V2524">
            <v>7050.4</v>
          </cell>
          <cell r="W2524">
            <v>-24</v>
          </cell>
          <cell r="X2524">
            <v>-16920.96</v>
          </cell>
        </row>
        <row r="2525">
          <cell r="A2525">
            <v>2014</v>
          </cell>
          <cell r="B2525">
            <v>9930</v>
          </cell>
          <cell r="C2525" t="str">
            <v>SPRINT OFFICE SRL</v>
          </cell>
          <cell r="D2525">
            <v>41972</v>
          </cell>
          <cell r="E2525" t="str">
            <v xml:space="preserve">2693            </v>
          </cell>
          <cell r="F2525">
            <v>41976</v>
          </cell>
          <cell r="G2525">
            <v>66.61</v>
          </cell>
          <cell r="H2525">
            <v>66.61</v>
          </cell>
          <cell r="I2525">
            <v>0</v>
          </cell>
          <cell r="J2525">
            <v>41989</v>
          </cell>
          <cell r="K2525">
            <v>30</v>
          </cell>
          <cell r="L2525">
            <v>42005</v>
          </cell>
          <cell r="M2525">
            <v>42369</v>
          </cell>
          <cell r="N2525">
            <v>0</v>
          </cell>
          <cell r="O2525">
            <v>1201</v>
          </cell>
          <cell r="P2525">
            <v>12.01</v>
          </cell>
          <cell r="Q2525">
            <v>13</v>
          </cell>
          <cell r="R2525" t="str">
            <v>S</v>
          </cell>
          <cell r="S2525">
            <v>0</v>
          </cell>
          <cell r="T2525">
            <v>17</v>
          </cell>
          <cell r="U2525">
            <v>865.93</v>
          </cell>
          <cell r="V2525">
            <v>1132.3699999999999</v>
          </cell>
          <cell r="W2525">
            <v>-17</v>
          </cell>
          <cell r="X2525">
            <v>-1132.3699999999999</v>
          </cell>
        </row>
        <row r="2526">
          <cell r="A2526">
            <v>2014</v>
          </cell>
          <cell r="B2526">
            <v>9931</v>
          </cell>
          <cell r="C2526" t="str">
            <v>SPRINT OFFICE SRL</v>
          </cell>
          <cell r="D2526">
            <v>41972</v>
          </cell>
          <cell r="E2526" t="str">
            <v xml:space="preserve">2835            </v>
          </cell>
          <cell r="F2526">
            <v>41976</v>
          </cell>
          <cell r="G2526">
            <v>530.17999999999995</v>
          </cell>
          <cell r="H2526">
            <v>530.17999999999995</v>
          </cell>
          <cell r="I2526">
            <v>0</v>
          </cell>
          <cell r="J2526">
            <v>41988</v>
          </cell>
          <cell r="K2526">
            <v>30</v>
          </cell>
          <cell r="L2526">
            <v>42005</v>
          </cell>
          <cell r="M2526">
            <v>42369</v>
          </cell>
          <cell r="N2526">
            <v>0</v>
          </cell>
          <cell r="O2526">
            <v>1201</v>
          </cell>
          <cell r="P2526">
            <v>95.61</v>
          </cell>
          <cell r="Q2526">
            <v>12</v>
          </cell>
          <cell r="R2526" t="str">
            <v>S</v>
          </cell>
          <cell r="S2526">
            <v>0</v>
          </cell>
          <cell r="T2526">
            <v>16</v>
          </cell>
          <cell r="U2526">
            <v>6362.16</v>
          </cell>
          <cell r="V2526">
            <v>8482.8799999999992</v>
          </cell>
          <cell r="W2526">
            <v>-18</v>
          </cell>
          <cell r="X2526">
            <v>-9543.24</v>
          </cell>
        </row>
        <row r="2527">
          <cell r="A2527">
            <v>2014</v>
          </cell>
          <cell r="B2527">
            <v>9942</v>
          </cell>
          <cell r="C2527" t="str">
            <v>ELETTROVENETA SPA</v>
          </cell>
          <cell r="D2527">
            <v>41972</v>
          </cell>
          <cell r="E2527" t="str">
            <v xml:space="preserve">80486           </v>
          </cell>
          <cell r="F2527">
            <v>41976</v>
          </cell>
          <cell r="G2527">
            <v>132.03</v>
          </cell>
          <cell r="H2527">
            <v>132.03</v>
          </cell>
          <cell r="I2527">
            <v>0</v>
          </cell>
          <cell r="J2527">
            <v>41986</v>
          </cell>
          <cell r="K2527">
            <v>30</v>
          </cell>
          <cell r="L2527">
            <v>42005</v>
          </cell>
          <cell r="M2527">
            <v>42369</v>
          </cell>
          <cell r="N2527">
            <v>0</v>
          </cell>
          <cell r="O2527">
            <v>1204</v>
          </cell>
          <cell r="P2527">
            <v>23.81</v>
          </cell>
          <cell r="Q2527">
            <v>10</v>
          </cell>
          <cell r="R2527" t="str">
            <v>S</v>
          </cell>
          <cell r="S2527">
            <v>0</v>
          </cell>
          <cell r="T2527">
            <v>14</v>
          </cell>
          <cell r="U2527">
            <v>1320.3</v>
          </cell>
          <cell r="V2527">
            <v>1848.42</v>
          </cell>
          <cell r="W2527">
            <v>-20</v>
          </cell>
          <cell r="X2527">
            <v>-2640.6</v>
          </cell>
        </row>
        <row r="2528">
          <cell r="A2528">
            <v>2014</v>
          </cell>
          <cell r="B2528">
            <v>9939</v>
          </cell>
          <cell r="C2528" t="str">
            <v>COOP. SOCIALE AVVENIRE</v>
          </cell>
          <cell r="D2528">
            <v>41973</v>
          </cell>
          <cell r="E2528" t="str">
            <v xml:space="preserve">112             </v>
          </cell>
          <cell r="F2528">
            <v>41976</v>
          </cell>
          <cell r="G2528">
            <v>79.739999999999995</v>
          </cell>
          <cell r="H2528">
            <v>79.739999999999995</v>
          </cell>
          <cell r="I2528">
            <v>0</v>
          </cell>
          <cell r="J2528">
            <v>41986</v>
          </cell>
          <cell r="K2528">
            <v>30</v>
          </cell>
          <cell r="L2528">
            <v>42005</v>
          </cell>
          <cell r="M2528">
            <v>42369</v>
          </cell>
          <cell r="N2528">
            <v>0</v>
          </cell>
          <cell r="O2528">
            <v>1314</v>
          </cell>
          <cell r="P2528">
            <v>14.38</v>
          </cell>
          <cell r="Q2528">
            <v>10</v>
          </cell>
          <cell r="R2528" t="str">
            <v>S</v>
          </cell>
          <cell r="S2528">
            <v>0</v>
          </cell>
          <cell r="T2528">
            <v>13</v>
          </cell>
          <cell r="U2528">
            <v>797.4</v>
          </cell>
          <cell r="V2528">
            <v>1036.6199999999999</v>
          </cell>
          <cell r="W2528">
            <v>-20</v>
          </cell>
          <cell r="X2528">
            <v>-1594.8</v>
          </cell>
        </row>
        <row r="2529">
          <cell r="A2529">
            <v>2014</v>
          </cell>
          <cell r="B2529">
            <v>9940</v>
          </cell>
          <cell r="C2529" t="str">
            <v>COOP. SOCIALE AVVENIRE</v>
          </cell>
          <cell r="D2529">
            <v>41973</v>
          </cell>
          <cell r="E2529" t="str">
            <v xml:space="preserve">113             </v>
          </cell>
          <cell r="F2529">
            <v>41976</v>
          </cell>
          <cell r="G2529">
            <v>2232.6</v>
          </cell>
          <cell r="H2529">
            <v>2232.6</v>
          </cell>
          <cell r="I2529">
            <v>0</v>
          </cell>
          <cell r="J2529">
            <v>41986</v>
          </cell>
          <cell r="K2529">
            <v>30</v>
          </cell>
          <cell r="L2529">
            <v>42005</v>
          </cell>
          <cell r="M2529">
            <v>42369</v>
          </cell>
          <cell r="N2529">
            <v>0</v>
          </cell>
          <cell r="O2529">
            <v>1314</v>
          </cell>
          <cell r="P2529">
            <v>402.6</v>
          </cell>
          <cell r="Q2529">
            <v>10</v>
          </cell>
          <cell r="R2529" t="str">
            <v>S</v>
          </cell>
          <cell r="S2529">
            <v>0</v>
          </cell>
          <cell r="T2529">
            <v>13</v>
          </cell>
          <cell r="U2529">
            <v>22326</v>
          </cell>
          <cell r="V2529">
            <v>29023.8</v>
          </cell>
          <cell r="W2529">
            <v>-20</v>
          </cell>
          <cell r="X2529">
            <v>-44652</v>
          </cell>
        </row>
        <row r="2530">
          <cell r="A2530">
            <v>2014</v>
          </cell>
          <cell r="B2530">
            <v>9941</v>
          </cell>
          <cell r="C2530" t="str">
            <v>COOP. SOCIALE AVVENIRE</v>
          </cell>
          <cell r="D2530">
            <v>41973</v>
          </cell>
          <cell r="E2530" t="str">
            <v xml:space="preserve">114             </v>
          </cell>
          <cell r="F2530">
            <v>41976</v>
          </cell>
          <cell r="G2530">
            <v>478.41</v>
          </cell>
          <cell r="H2530">
            <v>478.41</v>
          </cell>
          <cell r="I2530">
            <v>0</v>
          </cell>
          <cell r="J2530">
            <v>41986</v>
          </cell>
          <cell r="K2530">
            <v>30</v>
          </cell>
          <cell r="L2530">
            <v>42005</v>
          </cell>
          <cell r="M2530">
            <v>42369</v>
          </cell>
          <cell r="N2530">
            <v>0</v>
          </cell>
          <cell r="O2530">
            <v>1314</v>
          </cell>
          <cell r="P2530">
            <v>86.27</v>
          </cell>
          <cell r="Q2530">
            <v>10</v>
          </cell>
          <cell r="R2530" t="str">
            <v>S</v>
          </cell>
          <cell r="S2530">
            <v>0</v>
          </cell>
          <cell r="T2530">
            <v>13</v>
          </cell>
          <cell r="U2530">
            <v>4784.1000000000004</v>
          </cell>
          <cell r="V2530">
            <v>6219.33</v>
          </cell>
          <cell r="W2530">
            <v>-20</v>
          </cell>
          <cell r="X2530">
            <v>-9568.2000000000007</v>
          </cell>
        </row>
        <row r="2531">
          <cell r="A2531">
            <v>2014</v>
          </cell>
          <cell r="B2531">
            <v>9943</v>
          </cell>
          <cell r="C2531" t="str">
            <v>Associazione I.E.S.S.</v>
          </cell>
          <cell r="D2531">
            <v>41974</v>
          </cell>
          <cell r="E2531" t="str">
            <v xml:space="preserve">30              </v>
          </cell>
          <cell r="F2531">
            <v>41976</v>
          </cell>
          <cell r="G2531">
            <v>2092.94</v>
          </cell>
          <cell r="H2531">
            <v>2092.94</v>
          </cell>
          <cell r="I2531">
            <v>0</v>
          </cell>
          <cell r="J2531">
            <v>41986</v>
          </cell>
          <cell r="K2531">
            <v>30</v>
          </cell>
          <cell r="L2531">
            <v>42005</v>
          </cell>
          <cell r="M2531">
            <v>42369</v>
          </cell>
          <cell r="N2531">
            <v>0</v>
          </cell>
          <cell r="O2531">
            <v>1582</v>
          </cell>
          <cell r="P2531">
            <v>0</v>
          </cell>
          <cell r="Q2531">
            <v>10</v>
          </cell>
          <cell r="R2531" t="str">
            <v>S</v>
          </cell>
          <cell r="S2531">
            <v>0</v>
          </cell>
          <cell r="T2531">
            <v>12</v>
          </cell>
          <cell r="U2531">
            <v>20929.400000000001</v>
          </cell>
          <cell r="V2531">
            <v>25115.279999999999</v>
          </cell>
          <cell r="W2531">
            <v>-20</v>
          </cell>
          <cell r="X2531">
            <v>-41858.800000000003</v>
          </cell>
        </row>
        <row r="2532">
          <cell r="A2532">
            <v>2014</v>
          </cell>
          <cell r="B2532">
            <v>9932</v>
          </cell>
          <cell r="C2532" t="str">
            <v>A.S.D. ROMANO SCOTTI</v>
          </cell>
          <cell r="D2532">
            <v>41976</v>
          </cell>
          <cell r="E2532" t="str">
            <v xml:space="preserve">8               </v>
          </cell>
          <cell r="F2532">
            <v>41976</v>
          </cell>
          <cell r="G2532">
            <v>5000</v>
          </cell>
          <cell r="H2532">
            <v>5000</v>
          </cell>
          <cell r="I2532">
            <v>0</v>
          </cell>
          <cell r="J2532">
            <v>41978</v>
          </cell>
          <cell r="K2532">
            <v>30</v>
          </cell>
          <cell r="L2532">
            <v>42005</v>
          </cell>
          <cell r="M2532">
            <v>42369</v>
          </cell>
          <cell r="N2532">
            <v>0</v>
          </cell>
          <cell r="O2532">
            <v>1583</v>
          </cell>
          <cell r="P2532">
            <v>901.64</v>
          </cell>
          <cell r="Q2532">
            <v>2</v>
          </cell>
          <cell r="R2532" t="str">
            <v>S</v>
          </cell>
          <cell r="S2532">
            <v>0</v>
          </cell>
          <cell r="T2532">
            <v>2</v>
          </cell>
          <cell r="U2532">
            <v>10000</v>
          </cell>
          <cell r="V2532">
            <v>10000</v>
          </cell>
          <cell r="W2532">
            <v>-28</v>
          </cell>
          <cell r="X2532">
            <v>-140000</v>
          </cell>
        </row>
        <row r="2533">
          <cell r="A2533">
            <v>2014</v>
          </cell>
          <cell r="B2533">
            <v>9958</v>
          </cell>
          <cell r="C2533" t="str">
            <v>ENI SPA DIVISIONE GAS</v>
          </cell>
          <cell r="D2533">
            <v>41961</v>
          </cell>
          <cell r="E2533" t="str">
            <v xml:space="preserve">433016          </v>
          </cell>
          <cell r="F2533">
            <v>41977</v>
          </cell>
          <cell r="G2533">
            <v>54.48</v>
          </cell>
          <cell r="H2533">
            <v>54.48</v>
          </cell>
          <cell r="I2533">
            <v>0</v>
          </cell>
          <cell r="J2533">
            <v>41986</v>
          </cell>
          <cell r="K2533">
            <v>30</v>
          </cell>
          <cell r="L2533">
            <v>42005</v>
          </cell>
          <cell r="M2533">
            <v>42369</v>
          </cell>
          <cell r="N2533">
            <v>0</v>
          </cell>
          <cell r="O2533">
            <v>1318</v>
          </cell>
          <cell r="P2533">
            <v>6.94</v>
          </cell>
          <cell r="Q2533">
            <v>9</v>
          </cell>
          <cell r="R2533" t="str">
            <v>S</v>
          </cell>
          <cell r="S2533">
            <v>0</v>
          </cell>
          <cell r="T2533">
            <v>25</v>
          </cell>
          <cell r="U2533">
            <v>490.32</v>
          </cell>
          <cell r="V2533">
            <v>1362</v>
          </cell>
          <cell r="W2533">
            <v>-21</v>
          </cell>
          <cell r="X2533">
            <v>-1144.08</v>
          </cell>
        </row>
        <row r="2534">
          <cell r="A2534">
            <v>2014</v>
          </cell>
          <cell r="B2534">
            <v>9944</v>
          </cell>
          <cell r="C2534" t="str">
            <v>LIBRERIA PALAZZO ROBERTI</v>
          </cell>
          <cell r="D2534">
            <v>41973</v>
          </cell>
          <cell r="E2534" t="str">
            <v xml:space="preserve">11439           </v>
          </cell>
          <cell r="F2534">
            <v>41977</v>
          </cell>
          <cell r="G2534">
            <v>164.58</v>
          </cell>
          <cell r="H2534">
            <v>164.58</v>
          </cell>
          <cell r="I2534">
            <v>0</v>
          </cell>
          <cell r="J2534">
            <v>41982</v>
          </cell>
          <cell r="K2534">
            <v>30</v>
          </cell>
          <cell r="L2534">
            <v>42005</v>
          </cell>
          <cell r="M2534">
            <v>42369</v>
          </cell>
          <cell r="N2534">
            <v>0</v>
          </cell>
          <cell r="O2534">
            <v>1205</v>
          </cell>
          <cell r="P2534">
            <v>0</v>
          </cell>
          <cell r="Q2534">
            <v>5</v>
          </cell>
          <cell r="R2534" t="str">
            <v>S</v>
          </cell>
          <cell r="S2534">
            <v>0</v>
          </cell>
          <cell r="T2534">
            <v>9</v>
          </cell>
          <cell r="U2534">
            <v>822.9</v>
          </cell>
          <cell r="V2534">
            <v>1481.22</v>
          </cell>
          <cell r="W2534">
            <v>-25</v>
          </cell>
          <cell r="X2534">
            <v>-4114.5</v>
          </cell>
        </row>
        <row r="2535">
          <cell r="A2535">
            <v>2014</v>
          </cell>
          <cell r="B2535">
            <v>9959</v>
          </cell>
          <cell r="C2535" t="str">
            <v>Telecom Italia Digital Solutions spa</v>
          </cell>
          <cell r="D2535">
            <v>41974</v>
          </cell>
          <cell r="E2535" t="str">
            <v xml:space="preserve">19987           </v>
          </cell>
          <cell r="F2535">
            <v>41977</v>
          </cell>
          <cell r="G2535">
            <v>265.95</v>
          </cell>
          <cell r="H2535">
            <v>76.45</v>
          </cell>
          <cell r="I2535">
            <v>0</v>
          </cell>
          <cell r="J2535">
            <v>41986</v>
          </cell>
          <cell r="K2535">
            <v>30</v>
          </cell>
          <cell r="L2535">
            <v>42005</v>
          </cell>
          <cell r="M2535">
            <v>42369</v>
          </cell>
          <cell r="N2535">
            <v>0</v>
          </cell>
          <cell r="O2535">
            <v>1315</v>
          </cell>
          <cell r="P2535">
            <v>47.96</v>
          </cell>
          <cell r="Q2535">
            <v>0</v>
          </cell>
          <cell r="R2535" t="str">
            <v>N</v>
          </cell>
          <cell r="S2535">
            <v>141.54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</row>
        <row r="2536">
          <cell r="A2536">
            <v>2014</v>
          </cell>
          <cell r="B2536">
            <v>9959</v>
          </cell>
          <cell r="C2536" t="str">
            <v>Telecom Italia Digital Solutions spa</v>
          </cell>
          <cell r="D2536">
            <v>41974</v>
          </cell>
          <cell r="E2536" t="str">
            <v xml:space="preserve">19987           </v>
          </cell>
          <cell r="F2536">
            <v>41977</v>
          </cell>
          <cell r="G2536">
            <v>265.95</v>
          </cell>
          <cell r="H2536">
            <v>189.5</v>
          </cell>
          <cell r="I2536">
            <v>0</v>
          </cell>
          <cell r="J2536">
            <v>41986</v>
          </cell>
          <cell r="K2536">
            <v>30</v>
          </cell>
          <cell r="L2536">
            <v>42005</v>
          </cell>
          <cell r="M2536">
            <v>42369</v>
          </cell>
          <cell r="N2536">
            <v>0</v>
          </cell>
          <cell r="O2536">
            <v>1316</v>
          </cell>
          <cell r="P2536">
            <v>47.96</v>
          </cell>
          <cell r="Q2536">
            <v>0</v>
          </cell>
          <cell r="R2536" t="str">
            <v>N</v>
          </cell>
          <cell r="S2536">
            <v>28.49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</row>
        <row r="2537">
          <cell r="A2537">
            <v>2014</v>
          </cell>
          <cell r="B2537">
            <v>9960</v>
          </cell>
          <cell r="C2537" t="str">
            <v>La nuova Posta</v>
          </cell>
          <cell r="D2537">
            <v>41977</v>
          </cell>
          <cell r="E2537" t="str">
            <v xml:space="preserve">746             </v>
          </cell>
          <cell r="F2537">
            <v>41977</v>
          </cell>
          <cell r="G2537">
            <v>337.05</v>
          </cell>
          <cell r="H2537">
            <v>337.05</v>
          </cell>
          <cell r="I2537">
            <v>0</v>
          </cell>
          <cell r="J2537">
            <v>41978</v>
          </cell>
          <cell r="K2537">
            <v>30</v>
          </cell>
          <cell r="L2537">
            <v>42005</v>
          </cell>
          <cell r="M2537">
            <v>42369</v>
          </cell>
          <cell r="N2537">
            <v>0</v>
          </cell>
          <cell r="O2537">
            <v>1322</v>
          </cell>
          <cell r="P2537">
            <v>60.78</v>
          </cell>
          <cell r="Q2537">
            <v>1</v>
          </cell>
          <cell r="R2537" t="str">
            <v>S</v>
          </cell>
          <cell r="S2537">
            <v>0</v>
          </cell>
          <cell r="T2537">
            <v>1</v>
          </cell>
          <cell r="U2537">
            <v>337.05</v>
          </cell>
          <cell r="V2537">
            <v>337.05</v>
          </cell>
          <cell r="W2537">
            <v>-29</v>
          </cell>
          <cell r="X2537">
            <v>-9774.4500000000007</v>
          </cell>
        </row>
        <row r="2538">
          <cell r="A2538">
            <v>2014</v>
          </cell>
          <cell r="B2538">
            <v>9963</v>
          </cell>
          <cell r="C2538" t="str">
            <v>VIAGGI REBELLATO SNC</v>
          </cell>
          <cell r="D2538">
            <v>41954</v>
          </cell>
          <cell r="E2538" t="str">
            <v xml:space="preserve">276             </v>
          </cell>
          <cell r="F2538">
            <v>41978</v>
          </cell>
          <cell r="G2538">
            <v>11304.43</v>
          </cell>
          <cell r="H2538">
            <v>11304.43</v>
          </cell>
          <cell r="I2538">
            <v>0</v>
          </cell>
          <cell r="J2538">
            <v>41982</v>
          </cell>
          <cell r="K2538">
            <v>30</v>
          </cell>
          <cell r="L2538">
            <v>42005</v>
          </cell>
          <cell r="M2538">
            <v>42369</v>
          </cell>
          <cell r="N2538">
            <v>0</v>
          </cell>
          <cell r="O2538">
            <v>1302</v>
          </cell>
          <cell r="P2538">
            <v>1027.68</v>
          </cell>
          <cell r="Q2538">
            <v>4</v>
          </cell>
          <cell r="R2538" t="str">
            <v>S</v>
          </cell>
          <cell r="S2538">
            <v>0</v>
          </cell>
          <cell r="T2538">
            <v>28</v>
          </cell>
          <cell r="U2538">
            <v>45217.72</v>
          </cell>
          <cell r="V2538">
            <v>316524.03999999998</v>
          </cell>
          <cell r="W2538">
            <v>-26</v>
          </cell>
          <cell r="X2538">
            <v>-293915.18</v>
          </cell>
        </row>
        <row r="2539">
          <cell r="A2539">
            <v>2014</v>
          </cell>
          <cell r="B2539">
            <v>9970</v>
          </cell>
          <cell r="C2539" t="str">
            <v>ENI SPA DIVISIONE GAS</v>
          </cell>
          <cell r="D2539">
            <v>41961</v>
          </cell>
          <cell r="E2539" t="str">
            <v xml:space="preserve">433017          </v>
          </cell>
          <cell r="F2539">
            <v>41978</v>
          </cell>
          <cell r="G2539">
            <v>82.08</v>
          </cell>
          <cell r="H2539">
            <v>82.08</v>
          </cell>
          <cell r="I2539">
            <v>0</v>
          </cell>
          <cell r="J2539">
            <v>41986</v>
          </cell>
          <cell r="K2539">
            <v>30</v>
          </cell>
          <cell r="L2539">
            <v>42005</v>
          </cell>
          <cell r="M2539">
            <v>42369</v>
          </cell>
          <cell r="N2539">
            <v>0</v>
          </cell>
          <cell r="O2539">
            <v>1318</v>
          </cell>
          <cell r="P2539">
            <v>9.4499999999999993</v>
          </cell>
          <cell r="Q2539">
            <v>8</v>
          </cell>
          <cell r="R2539" t="str">
            <v>S</v>
          </cell>
          <cell r="S2539">
            <v>0</v>
          </cell>
          <cell r="T2539">
            <v>25</v>
          </cell>
          <cell r="U2539">
            <v>656.64</v>
          </cell>
          <cell r="V2539">
            <v>2052</v>
          </cell>
          <cell r="W2539">
            <v>-22</v>
          </cell>
          <cell r="X2539">
            <v>-1805.76</v>
          </cell>
        </row>
        <row r="2540">
          <cell r="A2540">
            <v>2014</v>
          </cell>
          <cell r="B2540">
            <v>9971</v>
          </cell>
          <cell r="C2540" t="str">
            <v>ENI SPA DIVISIONE GAS</v>
          </cell>
          <cell r="D2540">
            <v>41961</v>
          </cell>
          <cell r="E2540" t="str">
            <v xml:space="preserve">422035          </v>
          </cell>
          <cell r="F2540">
            <v>41978</v>
          </cell>
          <cell r="G2540">
            <v>202.14</v>
          </cell>
          <cell r="H2540">
            <v>202.14</v>
          </cell>
          <cell r="I2540">
            <v>0</v>
          </cell>
          <cell r="J2540">
            <v>41986</v>
          </cell>
          <cell r="K2540">
            <v>30</v>
          </cell>
          <cell r="L2540">
            <v>42005</v>
          </cell>
          <cell r="M2540">
            <v>42369</v>
          </cell>
          <cell r="N2540">
            <v>0</v>
          </cell>
          <cell r="O2540">
            <v>1318</v>
          </cell>
          <cell r="P2540">
            <v>36.450000000000003</v>
          </cell>
          <cell r="Q2540">
            <v>8</v>
          </cell>
          <cell r="R2540" t="str">
            <v>S</v>
          </cell>
          <cell r="S2540">
            <v>0</v>
          </cell>
          <cell r="T2540">
            <v>25</v>
          </cell>
          <cell r="U2540">
            <v>1617.12</v>
          </cell>
          <cell r="V2540">
            <v>5053.5</v>
          </cell>
          <cell r="W2540">
            <v>-22</v>
          </cell>
          <cell r="X2540">
            <v>-4447.08</v>
          </cell>
        </row>
        <row r="2541">
          <cell r="A2541">
            <v>2014</v>
          </cell>
          <cell r="B2541">
            <v>9972</v>
          </cell>
          <cell r="C2541" t="str">
            <v>ENI SPA DIVISIONE GAS</v>
          </cell>
          <cell r="D2541">
            <v>41961</v>
          </cell>
          <cell r="E2541" t="str">
            <v xml:space="preserve">268081          </v>
          </cell>
          <cell r="F2541">
            <v>41978</v>
          </cell>
          <cell r="G2541">
            <v>318.54000000000002</v>
          </cell>
          <cell r="H2541">
            <v>318.54000000000002</v>
          </cell>
          <cell r="I2541">
            <v>0</v>
          </cell>
          <cell r="J2541">
            <v>41986</v>
          </cell>
          <cell r="K2541">
            <v>30</v>
          </cell>
          <cell r="L2541">
            <v>42005</v>
          </cell>
          <cell r="M2541">
            <v>42369</v>
          </cell>
          <cell r="N2541">
            <v>0</v>
          </cell>
          <cell r="O2541">
            <v>1318</v>
          </cell>
          <cell r="P2541">
            <v>57.44</v>
          </cell>
          <cell r="Q2541">
            <v>8</v>
          </cell>
          <cell r="R2541" t="str">
            <v>S</v>
          </cell>
          <cell r="S2541">
            <v>0</v>
          </cell>
          <cell r="T2541">
            <v>25</v>
          </cell>
          <cell r="U2541">
            <v>2548.3200000000002</v>
          </cell>
          <cell r="V2541">
            <v>7963.5</v>
          </cell>
          <cell r="W2541">
            <v>-22</v>
          </cell>
          <cell r="X2541">
            <v>-7007.88</v>
          </cell>
        </row>
        <row r="2542">
          <cell r="A2542">
            <v>2014</v>
          </cell>
          <cell r="B2542">
            <v>9973</v>
          </cell>
          <cell r="C2542" t="str">
            <v>MELILLO SERVIZI AMBIENTALI E CIMITERIALI SRL</v>
          </cell>
          <cell r="D2542">
            <v>41974</v>
          </cell>
          <cell r="E2542" t="str">
            <v xml:space="preserve">3495            </v>
          </cell>
          <cell r="F2542">
            <v>41978</v>
          </cell>
          <cell r="G2542">
            <v>8412.91</v>
          </cell>
          <cell r="H2542">
            <v>7186.81</v>
          </cell>
          <cell r="I2542">
            <v>0</v>
          </cell>
          <cell r="J2542">
            <v>41988</v>
          </cell>
          <cell r="K2542">
            <v>30</v>
          </cell>
          <cell r="L2542">
            <v>42005</v>
          </cell>
          <cell r="M2542">
            <v>42369</v>
          </cell>
          <cell r="N2542">
            <v>0</v>
          </cell>
          <cell r="O2542">
            <v>1306</v>
          </cell>
          <cell r="P2542">
            <v>247.5</v>
          </cell>
          <cell r="Q2542">
            <v>0</v>
          </cell>
          <cell r="R2542" t="str">
            <v>N</v>
          </cell>
          <cell r="S2542">
            <v>978.599999999999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</row>
        <row r="2543">
          <cell r="A2543">
            <v>2014</v>
          </cell>
          <cell r="B2543">
            <v>9975</v>
          </cell>
          <cell r="C2543" t="str">
            <v>SINERGIE SPA</v>
          </cell>
          <cell r="D2543">
            <v>41974</v>
          </cell>
          <cell r="E2543" t="str">
            <v xml:space="preserve">892213          </v>
          </cell>
          <cell r="F2543">
            <v>41978</v>
          </cell>
          <cell r="G2543">
            <v>3388.55</v>
          </cell>
          <cell r="H2543">
            <v>3388.55</v>
          </cell>
          <cell r="I2543">
            <v>0</v>
          </cell>
          <cell r="J2543">
            <v>41986</v>
          </cell>
          <cell r="K2543">
            <v>30</v>
          </cell>
          <cell r="L2543">
            <v>42005</v>
          </cell>
          <cell r="M2543">
            <v>42369</v>
          </cell>
          <cell r="N2543">
            <v>0</v>
          </cell>
          <cell r="O2543">
            <v>1332</v>
          </cell>
          <cell r="P2543">
            <v>611.04999999999995</v>
          </cell>
          <cell r="Q2543">
            <v>8</v>
          </cell>
          <cell r="R2543" t="str">
            <v>S</v>
          </cell>
          <cell r="S2543">
            <v>0</v>
          </cell>
          <cell r="T2543">
            <v>12</v>
          </cell>
          <cell r="U2543">
            <v>27108.400000000001</v>
          </cell>
          <cell r="V2543">
            <v>40662.6</v>
          </cell>
          <cell r="W2543">
            <v>-22</v>
          </cell>
          <cell r="X2543">
            <v>-74548.100000000006</v>
          </cell>
        </row>
        <row r="2544">
          <cell r="A2544">
            <v>2014</v>
          </cell>
          <cell r="B2544">
            <v>9974</v>
          </cell>
          <cell r="C2544" t="str">
            <v>LEGGENDO SNC</v>
          </cell>
          <cell r="D2544">
            <v>41976</v>
          </cell>
          <cell r="E2544" t="str">
            <v xml:space="preserve">134             </v>
          </cell>
          <cell r="F2544">
            <v>41978</v>
          </cell>
          <cell r="G2544">
            <v>120.98</v>
          </cell>
          <cell r="H2544">
            <v>120.98</v>
          </cell>
          <cell r="I2544">
            <v>0</v>
          </cell>
          <cell r="J2544">
            <v>41986</v>
          </cell>
          <cell r="K2544">
            <v>30</v>
          </cell>
          <cell r="L2544">
            <v>42005</v>
          </cell>
          <cell r="M2544">
            <v>42369</v>
          </cell>
          <cell r="N2544">
            <v>0</v>
          </cell>
          <cell r="O2544">
            <v>1583</v>
          </cell>
          <cell r="P2544">
            <v>0</v>
          </cell>
          <cell r="Q2544">
            <v>8</v>
          </cell>
          <cell r="R2544" t="str">
            <v>S</v>
          </cell>
          <cell r="S2544">
            <v>0</v>
          </cell>
          <cell r="T2544">
            <v>10</v>
          </cell>
          <cell r="U2544">
            <v>967.84</v>
          </cell>
          <cell r="V2544">
            <v>1209.8</v>
          </cell>
          <cell r="W2544">
            <v>-22</v>
          </cell>
          <cell r="X2544">
            <v>-2661.56</v>
          </cell>
        </row>
        <row r="2545">
          <cell r="A2545">
            <v>2014</v>
          </cell>
          <cell r="B2545">
            <v>9981</v>
          </cell>
          <cell r="C2545" t="str">
            <v>ENI SPA DIVISIONE GAS</v>
          </cell>
          <cell r="D2545">
            <v>41961</v>
          </cell>
          <cell r="E2545" t="str">
            <v xml:space="preserve">268561          </v>
          </cell>
          <cell r="F2545">
            <v>41982</v>
          </cell>
          <cell r="G2545">
            <v>110.31</v>
          </cell>
          <cell r="H2545">
            <v>110.31</v>
          </cell>
          <cell r="I2545">
            <v>0</v>
          </cell>
          <cell r="J2545">
            <v>41986</v>
          </cell>
          <cell r="K2545">
            <v>30</v>
          </cell>
          <cell r="L2545">
            <v>42005</v>
          </cell>
          <cell r="M2545">
            <v>42369</v>
          </cell>
          <cell r="N2545">
            <v>0</v>
          </cell>
          <cell r="O2545">
            <v>1313</v>
          </cell>
          <cell r="P2545">
            <v>19.89</v>
          </cell>
          <cell r="Q2545">
            <v>4</v>
          </cell>
          <cell r="R2545" t="str">
            <v>S</v>
          </cell>
          <cell r="S2545">
            <v>0</v>
          </cell>
          <cell r="T2545">
            <v>25</v>
          </cell>
          <cell r="U2545">
            <v>441.24</v>
          </cell>
          <cell r="V2545">
            <v>2757.75</v>
          </cell>
          <cell r="W2545">
            <v>-26</v>
          </cell>
          <cell r="X2545">
            <v>-2868.06</v>
          </cell>
        </row>
        <row r="2546">
          <cell r="A2546">
            <v>2014</v>
          </cell>
          <cell r="B2546">
            <v>9982</v>
          </cell>
          <cell r="C2546" t="str">
            <v>KYOCERA DOCUMENT SOLUTUONS ITALIA SPA</v>
          </cell>
          <cell r="D2546">
            <v>41971</v>
          </cell>
          <cell r="E2546" t="str">
            <v xml:space="preserve">258152          </v>
          </cell>
          <cell r="F2546">
            <v>41982</v>
          </cell>
          <cell r="G2546">
            <v>152.61000000000001</v>
          </cell>
          <cell r="H2546">
            <v>152.61000000000001</v>
          </cell>
          <cell r="I2546">
            <v>0</v>
          </cell>
          <cell r="J2546">
            <v>41986</v>
          </cell>
          <cell r="K2546">
            <v>30</v>
          </cell>
          <cell r="L2546">
            <v>42005</v>
          </cell>
          <cell r="M2546">
            <v>42369</v>
          </cell>
          <cell r="N2546">
            <v>0</v>
          </cell>
          <cell r="O2546">
            <v>1332</v>
          </cell>
          <cell r="P2546">
            <v>27.52</v>
          </cell>
          <cell r="Q2546">
            <v>4</v>
          </cell>
          <cell r="R2546" t="str">
            <v>S</v>
          </cell>
          <cell r="S2546">
            <v>0</v>
          </cell>
          <cell r="T2546">
            <v>15</v>
          </cell>
          <cell r="U2546">
            <v>610.44000000000005</v>
          </cell>
          <cell r="V2546">
            <v>2289.15</v>
          </cell>
          <cell r="W2546">
            <v>-26</v>
          </cell>
          <cell r="X2546">
            <v>-3967.86</v>
          </cell>
        </row>
        <row r="2547">
          <cell r="A2547">
            <v>2014</v>
          </cell>
          <cell r="B2547">
            <v>9985</v>
          </cell>
          <cell r="C2547" t="str">
            <v>SACEP SRL</v>
          </cell>
          <cell r="D2547">
            <v>41971</v>
          </cell>
          <cell r="E2547" t="str">
            <v xml:space="preserve">2530            </v>
          </cell>
          <cell r="F2547">
            <v>41982</v>
          </cell>
          <cell r="G2547">
            <v>117.12</v>
          </cell>
          <cell r="H2547">
            <v>117.12</v>
          </cell>
          <cell r="I2547">
            <v>0</v>
          </cell>
          <cell r="J2547">
            <v>41986</v>
          </cell>
          <cell r="K2547">
            <v>30</v>
          </cell>
          <cell r="L2547">
            <v>42005</v>
          </cell>
          <cell r="M2547">
            <v>42369</v>
          </cell>
          <cell r="N2547">
            <v>0</v>
          </cell>
          <cell r="O2547">
            <v>1313</v>
          </cell>
          <cell r="P2547">
            <v>21.12</v>
          </cell>
          <cell r="Q2547">
            <v>4</v>
          </cell>
          <cell r="R2547" t="str">
            <v>S</v>
          </cell>
          <cell r="S2547">
            <v>0</v>
          </cell>
          <cell r="T2547">
            <v>15</v>
          </cell>
          <cell r="U2547">
            <v>468.48</v>
          </cell>
          <cell r="V2547">
            <v>1756.8</v>
          </cell>
          <cell r="W2547">
            <v>-26</v>
          </cell>
          <cell r="X2547">
            <v>-3045.12</v>
          </cell>
        </row>
        <row r="2548">
          <cell r="A2548">
            <v>2014</v>
          </cell>
          <cell r="B2548">
            <v>9983</v>
          </cell>
          <cell r="C2548" t="str">
            <v>SUPERBETON SPA</v>
          </cell>
          <cell r="D2548">
            <v>41972</v>
          </cell>
          <cell r="E2548" t="str">
            <v xml:space="preserve">60167           </v>
          </cell>
          <cell r="F2548">
            <v>41982</v>
          </cell>
          <cell r="G2548">
            <v>1049.2</v>
          </cell>
          <cell r="H2548">
            <v>1049.2</v>
          </cell>
          <cell r="I2548">
            <v>0</v>
          </cell>
          <cell r="J2548">
            <v>41986</v>
          </cell>
          <cell r="K2548">
            <v>30</v>
          </cell>
          <cell r="L2548">
            <v>42005</v>
          </cell>
          <cell r="M2548">
            <v>42369</v>
          </cell>
          <cell r="N2548">
            <v>0</v>
          </cell>
          <cell r="O2548">
            <v>1210</v>
          </cell>
          <cell r="P2548">
            <v>189.2</v>
          </cell>
          <cell r="Q2548">
            <v>4</v>
          </cell>
          <cell r="R2548" t="str">
            <v>S</v>
          </cell>
          <cell r="S2548">
            <v>0</v>
          </cell>
          <cell r="T2548">
            <v>14</v>
          </cell>
          <cell r="U2548">
            <v>4196.8</v>
          </cell>
          <cell r="V2548">
            <v>14688.8</v>
          </cell>
          <cell r="W2548">
            <v>-26</v>
          </cell>
          <cell r="X2548">
            <v>-27279.200000000001</v>
          </cell>
        </row>
        <row r="2549">
          <cell r="A2549">
            <v>2014</v>
          </cell>
          <cell r="B2549">
            <v>9984</v>
          </cell>
          <cell r="C2549" t="str">
            <v>ITALIAN GARDEN</v>
          </cell>
          <cell r="D2549">
            <v>41973</v>
          </cell>
          <cell r="E2549" t="str">
            <v xml:space="preserve">195             </v>
          </cell>
          <cell r="F2549">
            <v>41982</v>
          </cell>
          <cell r="G2549">
            <v>4130.92</v>
          </cell>
          <cell r="H2549">
            <v>4130.92</v>
          </cell>
          <cell r="I2549">
            <v>0</v>
          </cell>
          <cell r="J2549">
            <v>42024</v>
          </cell>
          <cell r="K2549">
            <v>30</v>
          </cell>
          <cell r="L2549">
            <v>42005</v>
          </cell>
          <cell r="M2549">
            <v>42369</v>
          </cell>
          <cell r="N2549">
            <v>0</v>
          </cell>
          <cell r="O2549">
            <v>2102</v>
          </cell>
          <cell r="P2549">
            <v>744.92</v>
          </cell>
          <cell r="Q2549">
            <v>42</v>
          </cell>
          <cell r="R2549" t="str">
            <v>S</v>
          </cell>
          <cell r="S2549">
            <v>0</v>
          </cell>
          <cell r="T2549">
            <v>51</v>
          </cell>
          <cell r="U2549">
            <v>173498.64</v>
          </cell>
          <cell r="V2549">
            <v>210676.92</v>
          </cell>
          <cell r="W2549">
            <v>12</v>
          </cell>
          <cell r="X2549">
            <v>49571.040000000001</v>
          </cell>
        </row>
        <row r="2550">
          <cell r="A2550">
            <v>2014</v>
          </cell>
          <cell r="B2550">
            <v>9977</v>
          </cell>
          <cell r="C2550" t="str">
            <v>LIBRERIA PALAZZO ROBERTI</v>
          </cell>
          <cell r="D2550">
            <v>41976</v>
          </cell>
          <cell r="E2550" t="str">
            <v xml:space="preserve">11452           </v>
          </cell>
          <cell r="F2550">
            <v>41982</v>
          </cell>
          <cell r="G2550">
            <v>340.09</v>
          </cell>
          <cell r="H2550">
            <v>340.09</v>
          </cell>
          <cell r="I2550">
            <v>0</v>
          </cell>
          <cell r="J2550">
            <v>41986</v>
          </cell>
          <cell r="K2550">
            <v>30</v>
          </cell>
          <cell r="L2550">
            <v>42005</v>
          </cell>
          <cell r="M2550">
            <v>42369</v>
          </cell>
          <cell r="N2550">
            <v>0</v>
          </cell>
          <cell r="O2550">
            <v>1205</v>
          </cell>
          <cell r="P2550">
            <v>0</v>
          </cell>
          <cell r="Q2550">
            <v>4</v>
          </cell>
          <cell r="R2550" t="str">
            <v>S</v>
          </cell>
          <cell r="S2550">
            <v>0</v>
          </cell>
          <cell r="T2550">
            <v>10</v>
          </cell>
          <cell r="U2550">
            <v>1360.36</v>
          </cell>
          <cell r="V2550">
            <v>3400.9</v>
          </cell>
          <cell r="W2550">
            <v>-26</v>
          </cell>
          <cell r="X2550">
            <v>-8842.34</v>
          </cell>
        </row>
        <row r="2551">
          <cell r="A2551">
            <v>2014</v>
          </cell>
          <cell r="B2551">
            <v>9978</v>
          </cell>
          <cell r="C2551" t="str">
            <v>EASYPROMO SNC</v>
          </cell>
          <cell r="D2551">
            <v>41978</v>
          </cell>
          <cell r="E2551" t="str">
            <v xml:space="preserve">355             </v>
          </cell>
          <cell r="F2551">
            <v>41982</v>
          </cell>
          <cell r="G2551">
            <v>54.9</v>
          </cell>
          <cell r="H2551">
            <v>54.9</v>
          </cell>
          <cell r="I2551">
            <v>0</v>
          </cell>
          <cell r="J2551">
            <v>41986</v>
          </cell>
          <cell r="K2551">
            <v>30</v>
          </cell>
          <cell r="L2551">
            <v>42005</v>
          </cell>
          <cell r="M2551">
            <v>42369</v>
          </cell>
          <cell r="N2551">
            <v>0</v>
          </cell>
          <cell r="O2551">
            <v>1207</v>
          </cell>
          <cell r="P2551">
            <v>9.9</v>
          </cell>
          <cell r="Q2551">
            <v>4</v>
          </cell>
          <cell r="R2551" t="str">
            <v>S</v>
          </cell>
          <cell r="S2551">
            <v>0</v>
          </cell>
          <cell r="T2551">
            <v>8</v>
          </cell>
          <cell r="U2551">
            <v>219.6</v>
          </cell>
          <cell r="V2551">
            <v>439.2</v>
          </cell>
          <cell r="W2551">
            <v>-26</v>
          </cell>
          <cell r="X2551">
            <v>-1427.4</v>
          </cell>
        </row>
        <row r="2552">
          <cell r="A2552">
            <v>2014</v>
          </cell>
          <cell r="B2552">
            <v>9979</v>
          </cell>
          <cell r="C2552" t="str">
            <v>ALFA CONSULENZE SRL</v>
          </cell>
          <cell r="D2552">
            <v>41978</v>
          </cell>
          <cell r="E2552" t="str">
            <v xml:space="preserve">480             </v>
          </cell>
          <cell r="F2552">
            <v>41982</v>
          </cell>
          <cell r="G2552">
            <v>402.6</v>
          </cell>
          <cell r="H2552">
            <v>402.6</v>
          </cell>
          <cell r="I2552">
            <v>0</v>
          </cell>
          <cell r="J2552">
            <v>41986</v>
          </cell>
          <cell r="K2552">
            <v>30</v>
          </cell>
          <cell r="L2552">
            <v>42005</v>
          </cell>
          <cell r="M2552">
            <v>42369</v>
          </cell>
          <cell r="N2552">
            <v>0</v>
          </cell>
          <cell r="O2552">
            <v>1332</v>
          </cell>
          <cell r="P2552">
            <v>72.599999999999994</v>
          </cell>
          <cell r="Q2552">
            <v>4</v>
          </cell>
          <cell r="R2552" t="str">
            <v>S</v>
          </cell>
          <cell r="S2552">
            <v>0</v>
          </cell>
          <cell r="T2552">
            <v>8</v>
          </cell>
          <cell r="U2552">
            <v>1610.4</v>
          </cell>
          <cell r="V2552">
            <v>3220.8</v>
          </cell>
          <cell r="W2552">
            <v>-26</v>
          </cell>
          <cell r="X2552">
            <v>-10467.6</v>
          </cell>
        </row>
        <row r="2553">
          <cell r="A2553">
            <v>2014</v>
          </cell>
          <cell r="B2553">
            <v>9980</v>
          </cell>
          <cell r="C2553" t="str">
            <v>EASYPROMO SNC</v>
          </cell>
          <cell r="D2553">
            <v>41978</v>
          </cell>
          <cell r="E2553" t="str">
            <v xml:space="preserve">353             </v>
          </cell>
          <cell r="F2553">
            <v>41982</v>
          </cell>
          <cell r="G2553">
            <v>143.96</v>
          </cell>
          <cell r="H2553">
            <v>143.96</v>
          </cell>
          <cell r="I2553">
            <v>0</v>
          </cell>
          <cell r="J2553">
            <v>41986</v>
          </cell>
          <cell r="K2553">
            <v>30</v>
          </cell>
          <cell r="L2553">
            <v>42005</v>
          </cell>
          <cell r="M2553">
            <v>42369</v>
          </cell>
          <cell r="N2553">
            <v>0</v>
          </cell>
          <cell r="O2553">
            <v>1324</v>
          </cell>
          <cell r="P2553">
            <v>25.96</v>
          </cell>
          <cell r="Q2553">
            <v>4</v>
          </cell>
          <cell r="R2553" t="str">
            <v>S</v>
          </cell>
          <cell r="S2553">
            <v>0</v>
          </cell>
          <cell r="T2553">
            <v>8</v>
          </cell>
          <cell r="U2553">
            <v>575.84</v>
          </cell>
          <cell r="V2553">
            <v>1151.68</v>
          </cell>
          <cell r="W2553">
            <v>-26</v>
          </cell>
          <cell r="X2553">
            <v>-3742.96</v>
          </cell>
        </row>
        <row r="2554">
          <cell r="A2554">
            <v>2014</v>
          </cell>
          <cell r="B2554">
            <v>9976</v>
          </cell>
          <cell r="C2554" t="str">
            <v>LIBRERIA PALAZZO ROBERTI</v>
          </cell>
          <cell r="D2554">
            <v>41979</v>
          </cell>
          <cell r="E2554" t="str">
            <v xml:space="preserve">11479           </v>
          </cell>
          <cell r="F2554">
            <v>41982</v>
          </cell>
          <cell r="G2554">
            <v>1202.33</v>
          </cell>
          <cell r="H2554">
            <v>1202.33</v>
          </cell>
          <cell r="I2554">
            <v>0</v>
          </cell>
          <cell r="J2554">
            <v>41986</v>
          </cell>
          <cell r="K2554">
            <v>30</v>
          </cell>
          <cell r="L2554">
            <v>42005</v>
          </cell>
          <cell r="M2554">
            <v>42369</v>
          </cell>
          <cell r="N2554">
            <v>0</v>
          </cell>
          <cell r="O2554">
            <v>1205</v>
          </cell>
          <cell r="P2554">
            <v>0</v>
          </cell>
          <cell r="Q2554">
            <v>4</v>
          </cell>
          <cell r="R2554" t="str">
            <v>S</v>
          </cell>
          <cell r="S2554">
            <v>0</v>
          </cell>
          <cell r="T2554">
            <v>7</v>
          </cell>
          <cell r="U2554">
            <v>4809.32</v>
          </cell>
          <cell r="V2554">
            <v>8416.31</v>
          </cell>
          <cell r="W2554">
            <v>-26</v>
          </cell>
          <cell r="X2554">
            <v>-31260.58</v>
          </cell>
        </row>
        <row r="2555">
          <cell r="A2555">
            <v>2014</v>
          </cell>
          <cell r="B2555">
            <v>9987</v>
          </cell>
          <cell r="C2555" t="str">
            <v>FERRAMENTA MARCHIORI SNC</v>
          </cell>
          <cell r="D2555">
            <v>41982</v>
          </cell>
          <cell r="E2555" t="str">
            <v xml:space="preserve">450             </v>
          </cell>
          <cell r="F2555">
            <v>41982</v>
          </cell>
          <cell r="G2555">
            <v>157.19999999999999</v>
          </cell>
          <cell r="H2555">
            <v>157.19999999999999</v>
          </cell>
          <cell r="I2555">
            <v>0</v>
          </cell>
          <cell r="J2555">
            <v>41986</v>
          </cell>
          <cell r="K2555">
            <v>30</v>
          </cell>
          <cell r="L2555">
            <v>42005</v>
          </cell>
          <cell r="M2555">
            <v>42369</v>
          </cell>
          <cell r="N2555">
            <v>0</v>
          </cell>
          <cell r="O2555">
            <v>1210</v>
          </cell>
          <cell r="P2555">
            <v>28.35</v>
          </cell>
          <cell r="Q2555">
            <v>4</v>
          </cell>
          <cell r="R2555" t="str">
            <v>S</v>
          </cell>
          <cell r="S2555">
            <v>0</v>
          </cell>
          <cell r="T2555">
            <v>4</v>
          </cell>
          <cell r="U2555">
            <v>628.79999999999995</v>
          </cell>
          <cell r="V2555">
            <v>628.79999999999995</v>
          </cell>
          <cell r="W2555">
            <v>-26</v>
          </cell>
          <cell r="X2555">
            <v>-4087.2</v>
          </cell>
        </row>
        <row r="2556">
          <cell r="A2556">
            <v>2014</v>
          </cell>
          <cell r="B2556">
            <v>9988</v>
          </cell>
          <cell r="C2556" t="str">
            <v>FERRAMENTA MARCHIORI SNC</v>
          </cell>
          <cell r="D2556">
            <v>41982</v>
          </cell>
          <cell r="E2556" t="str">
            <v xml:space="preserve">449             </v>
          </cell>
          <cell r="F2556">
            <v>41982</v>
          </cell>
          <cell r="G2556">
            <v>331.61</v>
          </cell>
          <cell r="H2556">
            <v>331.61</v>
          </cell>
          <cell r="I2556">
            <v>0</v>
          </cell>
          <cell r="J2556">
            <v>41986</v>
          </cell>
          <cell r="K2556">
            <v>30</v>
          </cell>
          <cell r="L2556">
            <v>42005</v>
          </cell>
          <cell r="M2556">
            <v>42369</v>
          </cell>
          <cell r="N2556">
            <v>0</v>
          </cell>
          <cell r="O2556">
            <v>1210</v>
          </cell>
          <cell r="P2556">
            <v>59.8</v>
          </cell>
          <cell r="Q2556">
            <v>4</v>
          </cell>
          <cell r="R2556" t="str">
            <v>S</v>
          </cell>
          <cell r="S2556">
            <v>0</v>
          </cell>
          <cell r="T2556">
            <v>4</v>
          </cell>
          <cell r="U2556">
            <v>1326.44</v>
          </cell>
          <cell r="V2556">
            <v>1326.44</v>
          </cell>
          <cell r="W2556">
            <v>-26</v>
          </cell>
          <cell r="X2556">
            <v>-8621.86</v>
          </cell>
        </row>
        <row r="2557">
          <cell r="A2557">
            <v>2014</v>
          </cell>
          <cell r="B2557">
            <v>9989</v>
          </cell>
          <cell r="C2557" t="str">
            <v>FERRAMENTA MARCHIORI SNC</v>
          </cell>
          <cell r="D2557">
            <v>41982</v>
          </cell>
          <cell r="E2557" t="str">
            <v xml:space="preserve">448             </v>
          </cell>
          <cell r="F2557">
            <v>41982</v>
          </cell>
          <cell r="G2557">
            <v>33.729999999999997</v>
          </cell>
          <cell r="H2557">
            <v>33.729999999999997</v>
          </cell>
          <cell r="I2557">
            <v>0</v>
          </cell>
          <cell r="J2557">
            <v>41986</v>
          </cell>
          <cell r="K2557">
            <v>30</v>
          </cell>
          <cell r="L2557">
            <v>42005</v>
          </cell>
          <cell r="M2557">
            <v>42369</v>
          </cell>
          <cell r="N2557">
            <v>0</v>
          </cell>
          <cell r="O2557">
            <v>1210</v>
          </cell>
          <cell r="P2557">
            <v>6.08</v>
          </cell>
          <cell r="Q2557">
            <v>4</v>
          </cell>
          <cell r="R2557" t="str">
            <v>S</v>
          </cell>
          <cell r="S2557">
            <v>0</v>
          </cell>
          <cell r="T2557">
            <v>4</v>
          </cell>
          <cell r="U2557">
            <v>134.91999999999999</v>
          </cell>
          <cell r="V2557">
            <v>134.91999999999999</v>
          </cell>
          <cell r="W2557">
            <v>-26</v>
          </cell>
          <cell r="X2557">
            <v>-876.98</v>
          </cell>
        </row>
        <row r="2558">
          <cell r="A2558">
            <v>2014</v>
          </cell>
          <cell r="B2558">
            <v>9990</v>
          </cell>
          <cell r="C2558" t="str">
            <v>FERRAMENTA MARCHIORI SNC</v>
          </cell>
          <cell r="D2558">
            <v>41982</v>
          </cell>
          <cell r="E2558" t="str">
            <v xml:space="preserve">447             </v>
          </cell>
          <cell r="F2558">
            <v>41982</v>
          </cell>
          <cell r="G2558">
            <v>11.1</v>
          </cell>
          <cell r="H2558">
            <v>11.1</v>
          </cell>
          <cell r="I2558">
            <v>0</v>
          </cell>
          <cell r="J2558">
            <v>41986</v>
          </cell>
          <cell r="K2558">
            <v>30</v>
          </cell>
          <cell r="L2558">
            <v>42005</v>
          </cell>
          <cell r="M2558">
            <v>42369</v>
          </cell>
          <cell r="N2558">
            <v>0</v>
          </cell>
          <cell r="O2558">
            <v>1210</v>
          </cell>
          <cell r="P2558">
            <v>1</v>
          </cell>
          <cell r="Q2558">
            <v>4</v>
          </cell>
          <cell r="R2558" t="str">
            <v>S</v>
          </cell>
          <cell r="S2558">
            <v>0</v>
          </cell>
          <cell r="T2558">
            <v>4</v>
          </cell>
          <cell r="U2558">
            <v>44.4</v>
          </cell>
          <cell r="V2558">
            <v>44.4</v>
          </cell>
          <cell r="W2558">
            <v>-26</v>
          </cell>
          <cell r="X2558">
            <v>-288.60000000000002</v>
          </cell>
        </row>
        <row r="2559">
          <cell r="A2559">
            <v>2014</v>
          </cell>
          <cell r="B2559">
            <v>9966</v>
          </cell>
          <cell r="C2559" t="str">
            <v>MICHIELAN PRIMO</v>
          </cell>
          <cell r="D2559">
            <v>41978</v>
          </cell>
          <cell r="E2559" t="str">
            <v xml:space="preserve">207             </v>
          </cell>
          <cell r="F2559">
            <v>41982</v>
          </cell>
          <cell r="G2559">
            <v>10287.629999999999</v>
          </cell>
          <cell r="H2559">
            <v>10287.629999999999</v>
          </cell>
          <cell r="I2559">
            <v>0</v>
          </cell>
          <cell r="J2559">
            <v>41982</v>
          </cell>
          <cell r="K2559">
            <v>30</v>
          </cell>
          <cell r="L2559">
            <v>42005</v>
          </cell>
          <cell r="M2559">
            <v>42369</v>
          </cell>
          <cell r="N2559">
            <v>0</v>
          </cell>
          <cell r="O2559">
            <v>1331</v>
          </cell>
          <cell r="P2559">
            <v>1852.75</v>
          </cell>
          <cell r="Q2559">
            <v>0</v>
          </cell>
          <cell r="R2559" t="str">
            <v>S</v>
          </cell>
          <cell r="S2559">
            <v>0</v>
          </cell>
          <cell r="T2559">
            <v>4</v>
          </cell>
          <cell r="U2559">
            <v>0</v>
          </cell>
          <cell r="V2559">
            <v>41150.519999999997</v>
          </cell>
          <cell r="W2559">
            <v>-30</v>
          </cell>
          <cell r="X2559">
            <v>-308628.90000000002</v>
          </cell>
        </row>
        <row r="2560">
          <cell r="A2560">
            <v>2014</v>
          </cell>
          <cell r="B2560">
            <v>9967</v>
          </cell>
          <cell r="C2560" t="str">
            <v>MICHIELAN PRIMO</v>
          </cell>
          <cell r="D2560">
            <v>41978</v>
          </cell>
          <cell r="E2560" t="str">
            <v xml:space="preserve">208             </v>
          </cell>
          <cell r="F2560">
            <v>41982</v>
          </cell>
          <cell r="G2560">
            <v>17344.349999999999</v>
          </cell>
          <cell r="H2560">
            <v>17344.349999999999</v>
          </cell>
          <cell r="I2560">
            <v>0</v>
          </cell>
          <cell r="J2560">
            <v>41982</v>
          </cell>
          <cell r="K2560">
            <v>30</v>
          </cell>
          <cell r="L2560">
            <v>42005</v>
          </cell>
          <cell r="M2560">
            <v>42369</v>
          </cell>
          <cell r="N2560">
            <v>0</v>
          </cell>
          <cell r="O2560">
            <v>1331</v>
          </cell>
          <cell r="P2560">
            <v>3124.35</v>
          </cell>
          <cell r="Q2560">
            <v>0</v>
          </cell>
          <cell r="R2560" t="str">
            <v>S</v>
          </cell>
          <cell r="S2560">
            <v>0</v>
          </cell>
          <cell r="T2560">
            <v>4</v>
          </cell>
          <cell r="U2560">
            <v>0</v>
          </cell>
          <cell r="V2560">
            <v>69377.399999999994</v>
          </cell>
          <cell r="W2560">
            <v>-30</v>
          </cell>
          <cell r="X2560">
            <v>-520330.5</v>
          </cell>
        </row>
        <row r="2561">
          <cell r="A2561">
            <v>2014</v>
          </cell>
          <cell r="B2561">
            <v>10011</v>
          </cell>
          <cell r="C2561" t="str">
            <v>ING LEASE SPA</v>
          </cell>
          <cell r="D2561">
            <v>41950</v>
          </cell>
          <cell r="E2561" t="str">
            <v xml:space="preserve">14546950        </v>
          </cell>
          <cell r="F2561">
            <v>41954</v>
          </cell>
          <cell r="G2561">
            <v>16414.650000000001</v>
          </cell>
          <cell r="H2561">
            <v>4782.26</v>
          </cell>
          <cell r="I2561">
            <v>0</v>
          </cell>
          <cell r="J2561">
            <v>42031</v>
          </cell>
          <cell r="K2561">
            <v>30</v>
          </cell>
          <cell r="L2561">
            <v>42005</v>
          </cell>
          <cell r="M2561">
            <v>42369</v>
          </cell>
          <cell r="N2561">
            <v>0</v>
          </cell>
          <cell r="O2561">
            <v>1611</v>
          </cell>
          <cell r="P2561">
            <v>1492.24</v>
          </cell>
          <cell r="Q2561">
            <v>0</v>
          </cell>
          <cell r="R2561" t="str">
            <v>N</v>
          </cell>
          <cell r="S2561">
            <v>10140.15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</row>
        <row r="2562">
          <cell r="A2562">
            <v>2014</v>
          </cell>
          <cell r="B2562">
            <v>10011</v>
          </cell>
          <cell r="C2562" t="str">
            <v>ING LEASE SPA</v>
          </cell>
          <cell r="D2562">
            <v>41950</v>
          </cell>
          <cell r="E2562" t="str">
            <v xml:space="preserve">14546950        </v>
          </cell>
          <cell r="F2562">
            <v>41954</v>
          </cell>
          <cell r="G2562">
            <v>16414.650000000001</v>
          </cell>
          <cell r="H2562">
            <v>9406.69</v>
          </cell>
          <cell r="I2562">
            <v>0</v>
          </cell>
          <cell r="J2562">
            <v>42031</v>
          </cell>
          <cell r="K2562">
            <v>30</v>
          </cell>
          <cell r="L2562">
            <v>42005</v>
          </cell>
          <cell r="M2562">
            <v>42369</v>
          </cell>
          <cell r="N2562">
            <v>0</v>
          </cell>
          <cell r="O2562">
            <v>3324</v>
          </cell>
          <cell r="P2562">
            <v>1492.24</v>
          </cell>
          <cell r="Q2562">
            <v>0</v>
          </cell>
          <cell r="R2562" t="str">
            <v>N</v>
          </cell>
          <cell r="S2562">
            <v>5515.72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</row>
        <row r="2563">
          <cell r="A2563">
            <v>2014</v>
          </cell>
          <cell r="B2563">
            <v>10021</v>
          </cell>
          <cell r="C2563" t="str">
            <v>T.E.S. SPA</v>
          </cell>
          <cell r="D2563">
            <v>41971</v>
          </cell>
          <cell r="E2563" t="str">
            <v xml:space="preserve">788             </v>
          </cell>
          <cell r="F2563">
            <v>41983</v>
          </cell>
          <cell r="G2563">
            <v>1621.38</v>
          </cell>
          <cell r="H2563">
            <v>1621.38</v>
          </cell>
          <cell r="I2563">
            <v>0</v>
          </cell>
          <cell r="J2563">
            <v>41989</v>
          </cell>
          <cell r="K2563">
            <v>30</v>
          </cell>
          <cell r="L2563">
            <v>42005</v>
          </cell>
          <cell r="M2563">
            <v>42369</v>
          </cell>
          <cell r="N2563">
            <v>0</v>
          </cell>
          <cell r="O2563">
            <v>2502</v>
          </cell>
          <cell r="P2563">
            <v>292.38</v>
          </cell>
          <cell r="Q2563">
            <v>6</v>
          </cell>
          <cell r="R2563" t="str">
            <v>S</v>
          </cell>
          <cell r="S2563">
            <v>0</v>
          </cell>
          <cell r="T2563">
            <v>18</v>
          </cell>
          <cell r="U2563">
            <v>9728.2800000000007</v>
          </cell>
          <cell r="V2563">
            <v>29184.84</v>
          </cell>
          <cell r="W2563">
            <v>-24</v>
          </cell>
          <cell r="X2563">
            <v>-38913.120000000003</v>
          </cell>
        </row>
        <row r="2564">
          <cell r="A2564">
            <v>2014</v>
          </cell>
          <cell r="B2564">
            <v>10022</v>
          </cell>
          <cell r="C2564" t="str">
            <v>MASSARO LIBRERIA SAS</v>
          </cell>
          <cell r="D2564">
            <v>41975</v>
          </cell>
          <cell r="E2564" t="str">
            <v xml:space="preserve">299             </v>
          </cell>
          <cell r="F2564">
            <v>41983</v>
          </cell>
          <cell r="G2564">
            <v>398.52</v>
          </cell>
          <cell r="H2564">
            <v>398.52</v>
          </cell>
          <cell r="I2564">
            <v>0</v>
          </cell>
          <cell r="J2564">
            <v>42024</v>
          </cell>
          <cell r="K2564">
            <v>30</v>
          </cell>
          <cell r="L2564">
            <v>42005</v>
          </cell>
          <cell r="M2564">
            <v>42369</v>
          </cell>
          <cell r="N2564">
            <v>0</v>
          </cell>
          <cell r="O2564">
            <v>1583</v>
          </cell>
          <cell r="P2564">
            <v>0</v>
          </cell>
          <cell r="Q2564">
            <v>41</v>
          </cell>
          <cell r="R2564" t="str">
            <v>S</v>
          </cell>
          <cell r="S2564">
            <v>0</v>
          </cell>
          <cell r="T2564">
            <v>49</v>
          </cell>
          <cell r="U2564">
            <v>16339.32</v>
          </cell>
          <cell r="V2564">
            <v>19527.48</v>
          </cell>
          <cell r="W2564">
            <v>11</v>
          </cell>
          <cell r="X2564">
            <v>4383.72</v>
          </cell>
        </row>
        <row r="2565">
          <cell r="A2565">
            <v>2014</v>
          </cell>
          <cell r="B2565">
            <v>10016</v>
          </cell>
          <cell r="C2565" t="str">
            <v>ING LEASE SPA</v>
          </cell>
          <cell r="D2565">
            <v>41977</v>
          </cell>
          <cell r="E2565" t="str">
            <v xml:space="preserve">14563391        </v>
          </cell>
          <cell r="F2565">
            <v>41982</v>
          </cell>
          <cell r="G2565">
            <v>13783.81</v>
          </cell>
          <cell r="H2565">
            <v>4419.4799999999996</v>
          </cell>
          <cell r="I2565">
            <v>0</v>
          </cell>
          <cell r="J2565">
            <v>42025</v>
          </cell>
          <cell r="K2565">
            <v>30</v>
          </cell>
          <cell r="L2565">
            <v>42005</v>
          </cell>
          <cell r="M2565">
            <v>42369</v>
          </cell>
          <cell r="N2565">
            <v>0</v>
          </cell>
          <cell r="O2565">
            <v>1612</v>
          </cell>
          <cell r="P2565">
            <v>939.81</v>
          </cell>
          <cell r="Q2565">
            <v>0</v>
          </cell>
          <cell r="R2565" t="str">
            <v>N</v>
          </cell>
          <cell r="S2565">
            <v>8424.52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</row>
        <row r="2566">
          <cell r="A2566">
            <v>2014</v>
          </cell>
          <cell r="B2566">
            <v>10016</v>
          </cell>
          <cell r="C2566" t="str">
            <v>ING LEASE SPA</v>
          </cell>
          <cell r="D2566">
            <v>41977</v>
          </cell>
          <cell r="E2566" t="str">
            <v xml:space="preserve">14563391        </v>
          </cell>
          <cell r="F2566">
            <v>41982</v>
          </cell>
          <cell r="G2566">
            <v>13783.81</v>
          </cell>
          <cell r="H2566">
            <v>7889.92</v>
          </cell>
          <cell r="I2566">
            <v>0</v>
          </cell>
          <cell r="J2566">
            <v>42025</v>
          </cell>
          <cell r="K2566">
            <v>30</v>
          </cell>
          <cell r="L2566">
            <v>42005</v>
          </cell>
          <cell r="M2566">
            <v>42369</v>
          </cell>
          <cell r="N2566">
            <v>0</v>
          </cell>
          <cell r="O2566">
            <v>3324</v>
          </cell>
          <cell r="P2566">
            <v>939.81</v>
          </cell>
          <cell r="Q2566">
            <v>0</v>
          </cell>
          <cell r="R2566" t="str">
            <v>N</v>
          </cell>
          <cell r="S2566">
            <v>4954.08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</row>
        <row r="2567">
          <cell r="A2567">
            <v>2014</v>
          </cell>
          <cell r="B2567">
            <v>10018</v>
          </cell>
          <cell r="C2567" t="str">
            <v>ING LEASE SPA</v>
          </cell>
          <cell r="D2567">
            <v>41977</v>
          </cell>
          <cell r="E2567" t="str">
            <v xml:space="preserve">14563392        </v>
          </cell>
          <cell r="F2567">
            <v>41982</v>
          </cell>
          <cell r="G2567">
            <v>17574.939999999999</v>
          </cell>
          <cell r="H2567">
            <v>5119.8100000000004</v>
          </cell>
          <cell r="I2567">
            <v>0</v>
          </cell>
          <cell r="J2567">
            <v>42031</v>
          </cell>
          <cell r="K2567">
            <v>30</v>
          </cell>
          <cell r="L2567">
            <v>42005</v>
          </cell>
          <cell r="M2567">
            <v>42369</v>
          </cell>
          <cell r="N2567">
            <v>0</v>
          </cell>
          <cell r="O2567">
            <v>1612</v>
          </cell>
          <cell r="P2567">
            <v>1597.72</v>
          </cell>
          <cell r="Q2567">
            <v>0</v>
          </cell>
          <cell r="R2567" t="str">
            <v>N</v>
          </cell>
          <cell r="S2567">
            <v>10857.41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</row>
        <row r="2568">
          <cell r="A2568">
            <v>2014</v>
          </cell>
          <cell r="B2568">
            <v>10018</v>
          </cell>
          <cell r="C2568" t="str">
            <v>ING LEASE SPA</v>
          </cell>
          <cell r="D2568">
            <v>41977</v>
          </cell>
          <cell r="E2568" t="str">
            <v xml:space="preserve">14563392        </v>
          </cell>
          <cell r="F2568">
            <v>41982</v>
          </cell>
          <cell r="G2568">
            <v>17574.939999999999</v>
          </cell>
          <cell r="H2568">
            <v>10072.34</v>
          </cell>
          <cell r="I2568">
            <v>0</v>
          </cell>
          <cell r="J2568">
            <v>42031</v>
          </cell>
          <cell r="K2568">
            <v>30</v>
          </cell>
          <cell r="L2568">
            <v>42005</v>
          </cell>
          <cell r="M2568">
            <v>42369</v>
          </cell>
          <cell r="N2568">
            <v>0</v>
          </cell>
          <cell r="O2568">
            <v>3324</v>
          </cell>
          <cell r="P2568">
            <v>1597.72</v>
          </cell>
          <cell r="Q2568">
            <v>0</v>
          </cell>
          <cell r="R2568" t="str">
            <v>N</v>
          </cell>
          <cell r="S2568">
            <v>5904.88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</row>
        <row r="2569">
          <cell r="A2569">
            <v>2014</v>
          </cell>
          <cell r="B2569">
            <v>10020</v>
          </cell>
          <cell r="C2569" t="str">
            <v>FASOLI MARCO</v>
          </cell>
          <cell r="D2569">
            <v>41982</v>
          </cell>
          <cell r="E2569" t="str">
            <v xml:space="preserve">19              </v>
          </cell>
          <cell r="F2569">
            <v>41983</v>
          </cell>
          <cell r="G2569">
            <v>500</v>
          </cell>
          <cell r="H2569">
            <v>500</v>
          </cell>
          <cell r="I2569">
            <v>0</v>
          </cell>
          <cell r="J2569">
            <v>41989</v>
          </cell>
          <cell r="K2569">
            <v>30</v>
          </cell>
          <cell r="L2569">
            <v>42005</v>
          </cell>
          <cell r="M2569">
            <v>42369</v>
          </cell>
          <cell r="N2569">
            <v>0</v>
          </cell>
          <cell r="O2569">
            <v>1308</v>
          </cell>
          <cell r="P2569">
            <v>0</v>
          </cell>
          <cell r="Q2569">
            <v>6</v>
          </cell>
          <cell r="R2569" t="str">
            <v>S</v>
          </cell>
          <cell r="S2569">
            <v>0</v>
          </cell>
          <cell r="T2569">
            <v>7</v>
          </cell>
          <cell r="U2569">
            <v>3000</v>
          </cell>
          <cell r="V2569">
            <v>3500</v>
          </cell>
          <cell r="W2569">
            <v>-24</v>
          </cell>
          <cell r="X2569">
            <v>-12000</v>
          </cell>
        </row>
        <row r="2570">
          <cell r="A2570">
            <v>2014</v>
          </cell>
          <cell r="B2570">
            <v>9991</v>
          </cell>
          <cell r="C2570" t="str">
            <v>GASCOM SPA</v>
          </cell>
          <cell r="D2570">
            <v>41983</v>
          </cell>
          <cell r="E2570" t="str">
            <v xml:space="preserve">184209          </v>
          </cell>
          <cell r="F2570">
            <v>41983</v>
          </cell>
          <cell r="G2570">
            <v>10895.15</v>
          </cell>
          <cell r="H2570">
            <v>10895.15</v>
          </cell>
          <cell r="I2570">
            <v>0</v>
          </cell>
          <cell r="J2570">
            <v>42025</v>
          </cell>
          <cell r="K2570">
            <v>30</v>
          </cell>
          <cell r="L2570">
            <v>42005</v>
          </cell>
          <cell r="M2570">
            <v>42369</v>
          </cell>
          <cell r="N2570">
            <v>0</v>
          </cell>
          <cell r="O2570">
            <v>1316</v>
          </cell>
          <cell r="P2570">
            <v>1964.7</v>
          </cell>
          <cell r="Q2570">
            <v>42</v>
          </cell>
          <cell r="R2570" t="str">
            <v>S</v>
          </cell>
          <cell r="S2570">
            <v>0</v>
          </cell>
          <cell r="T2570">
            <v>42</v>
          </cell>
          <cell r="U2570">
            <v>457596.3</v>
          </cell>
          <cell r="V2570">
            <v>457596.3</v>
          </cell>
          <cell r="W2570">
            <v>12</v>
          </cell>
          <cell r="X2570">
            <v>130741.8</v>
          </cell>
        </row>
        <row r="2571">
          <cell r="A2571">
            <v>2014</v>
          </cell>
          <cell r="B2571">
            <v>9992</v>
          </cell>
          <cell r="C2571" t="str">
            <v>GASCOM SPA</v>
          </cell>
          <cell r="D2571">
            <v>41983</v>
          </cell>
          <cell r="E2571" t="str">
            <v xml:space="preserve">184212          </v>
          </cell>
          <cell r="F2571">
            <v>41983</v>
          </cell>
          <cell r="G2571">
            <v>91.96</v>
          </cell>
          <cell r="H2571">
            <v>91.96</v>
          </cell>
          <cell r="I2571">
            <v>0</v>
          </cell>
          <cell r="J2571">
            <v>42025</v>
          </cell>
          <cell r="K2571">
            <v>30</v>
          </cell>
          <cell r="L2571">
            <v>42005</v>
          </cell>
          <cell r="M2571">
            <v>42369</v>
          </cell>
          <cell r="N2571">
            <v>0</v>
          </cell>
          <cell r="O2571">
            <v>1313</v>
          </cell>
          <cell r="P2571">
            <v>12.44</v>
          </cell>
          <cell r="Q2571">
            <v>42</v>
          </cell>
          <cell r="R2571" t="str">
            <v>S</v>
          </cell>
          <cell r="S2571">
            <v>0</v>
          </cell>
          <cell r="T2571">
            <v>42</v>
          </cell>
          <cell r="U2571">
            <v>3862.32</v>
          </cell>
          <cell r="V2571">
            <v>3862.32</v>
          </cell>
          <cell r="W2571">
            <v>12</v>
          </cell>
          <cell r="X2571">
            <v>1103.52</v>
          </cell>
        </row>
        <row r="2572">
          <cell r="A2572">
            <v>2014</v>
          </cell>
          <cell r="B2572">
            <v>9993</v>
          </cell>
          <cell r="C2572" t="str">
            <v>GASCOM SPA</v>
          </cell>
          <cell r="D2572">
            <v>41983</v>
          </cell>
          <cell r="E2572" t="str">
            <v xml:space="preserve">184211          </v>
          </cell>
          <cell r="F2572">
            <v>41983</v>
          </cell>
          <cell r="G2572">
            <v>3325.49</v>
          </cell>
          <cell r="H2572">
            <v>1200.03</v>
          </cell>
          <cell r="I2572">
            <v>0</v>
          </cell>
          <cell r="J2572">
            <v>42025</v>
          </cell>
          <cell r="K2572">
            <v>30</v>
          </cell>
          <cell r="L2572">
            <v>42005</v>
          </cell>
          <cell r="M2572">
            <v>42369</v>
          </cell>
          <cell r="N2572">
            <v>0</v>
          </cell>
          <cell r="O2572">
            <v>1311</v>
          </cell>
          <cell r="P2572">
            <v>34.85</v>
          </cell>
          <cell r="Q2572">
            <v>0</v>
          </cell>
          <cell r="R2572" t="str">
            <v>N</v>
          </cell>
          <cell r="S2572">
            <v>2090.61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</row>
        <row r="2573">
          <cell r="A2573">
            <v>2014</v>
          </cell>
          <cell r="B2573">
            <v>9993</v>
          </cell>
          <cell r="C2573" t="str">
            <v>GASCOM SPA</v>
          </cell>
          <cell r="D2573">
            <v>41983</v>
          </cell>
          <cell r="E2573" t="str">
            <v xml:space="preserve">184211          </v>
          </cell>
          <cell r="F2573">
            <v>41983</v>
          </cell>
          <cell r="G2573">
            <v>3325.49</v>
          </cell>
          <cell r="H2573">
            <v>2125.46</v>
          </cell>
          <cell r="I2573">
            <v>0</v>
          </cell>
          <cell r="J2573">
            <v>42025</v>
          </cell>
          <cell r="K2573">
            <v>30</v>
          </cell>
          <cell r="L2573">
            <v>42005</v>
          </cell>
          <cell r="M2573">
            <v>42369</v>
          </cell>
          <cell r="N2573">
            <v>0</v>
          </cell>
          <cell r="O2573">
            <v>1316</v>
          </cell>
          <cell r="P2573">
            <v>34.85</v>
          </cell>
          <cell r="Q2573">
            <v>0</v>
          </cell>
          <cell r="R2573" t="str">
            <v>N</v>
          </cell>
          <cell r="S2573">
            <v>1165.18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</row>
        <row r="2574">
          <cell r="A2574">
            <v>2014</v>
          </cell>
          <cell r="B2574">
            <v>9994</v>
          </cell>
          <cell r="C2574" t="str">
            <v>GASCOM SPA</v>
          </cell>
          <cell r="D2574">
            <v>41983</v>
          </cell>
          <cell r="E2574" t="str">
            <v xml:space="preserve">184210          </v>
          </cell>
          <cell r="F2574">
            <v>41983</v>
          </cell>
          <cell r="G2574">
            <v>3550.04</v>
          </cell>
          <cell r="H2574">
            <v>559.42999999999995</v>
          </cell>
          <cell r="I2574">
            <v>0</v>
          </cell>
          <cell r="J2574">
            <v>42025</v>
          </cell>
          <cell r="K2574">
            <v>30</v>
          </cell>
          <cell r="L2574">
            <v>42005</v>
          </cell>
          <cell r="M2574">
            <v>42369</v>
          </cell>
          <cell r="N2574">
            <v>0</v>
          </cell>
          <cell r="O2574">
            <v>1313</v>
          </cell>
          <cell r="P2574">
            <v>202.95</v>
          </cell>
          <cell r="Q2574">
            <v>0</v>
          </cell>
          <cell r="R2574" t="str">
            <v>N</v>
          </cell>
          <cell r="S2574">
            <v>2787.66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</row>
        <row r="2575">
          <cell r="A2575">
            <v>2014</v>
          </cell>
          <cell r="B2575">
            <v>9994</v>
          </cell>
          <cell r="C2575" t="str">
            <v>GASCOM SPA</v>
          </cell>
          <cell r="D2575">
            <v>41983</v>
          </cell>
          <cell r="E2575" t="str">
            <v xml:space="preserve">184210          </v>
          </cell>
          <cell r="F2575">
            <v>41983</v>
          </cell>
          <cell r="G2575">
            <v>3550.04</v>
          </cell>
          <cell r="H2575">
            <v>2990.61</v>
          </cell>
          <cell r="I2575">
            <v>0</v>
          </cell>
          <cell r="J2575">
            <v>42025</v>
          </cell>
          <cell r="K2575">
            <v>30</v>
          </cell>
          <cell r="L2575">
            <v>42005</v>
          </cell>
          <cell r="M2575">
            <v>42369</v>
          </cell>
          <cell r="N2575">
            <v>0</v>
          </cell>
          <cell r="O2575">
            <v>1316</v>
          </cell>
          <cell r="P2575">
            <v>202.95</v>
          </cell>
          <cell r="Q2575">
            <v>0</v>
          </cell>
          <cell r="R2575" t="str">
            <v>N</v>
          </cell>
          <cell r="S2575">
            <v>356.48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</row>
        <row r="2576">
          <cell r="A2576">
            <v>2014</v>
          </cell>
          <cell r="B2576">
            <v>10023</v>
          </cell>
          <cell r="C2576" t="str">
            <v>BORDIGNON GIOVANNI CARLO</v>
          </cell>
          <cell r="D2576">
            <v>41972</v>
          </cell>
          <cell r="E2576" t="str">
            <v xml:space="preserve">267             </v>
          </cell>
          <cell r="F2576">
            <v>41984</v>
          </cell>
          <cell r="G2576">
            <v>1196.04</v>
          </cell>
          <cell r="H2576">
            <v>1196.04</v>
          </cell>
          <cell r="I2576">
            <v>0</v>
          </cell>
          <cell r="J2576">
            <v>41989</v>
          </cell>
          <cell r="K2576">
            <v>30</v>
          </cell>
          <cell r="L2576">
            <v>42005</v>
          </cell>
          <cell r="M2576">
            <v>42369</v>
          </cell>
          <cell r="N2576">
            <v>0</v>
          </cell>
          <cell r="O2576">
            <v>1210</v>
          </cell>
          <cell r="P2576">
            <v>215.68</v>
          </cell>
          <cell r="Q2576">
            <v>5</v>
          </cell>
          <cell r="R2576" t="str">
            <v>S</v>
          </cell>
          <cell r="S2576">
            <v>0</v>
          </cell>
          <cell r="T2576">
            <v>17</v>
          </cell>
          <cell r="U2576">
            <v>5980.2</v>
          </cell>
          <cell r="V2576">
            <v>20332.68</v>
          </cell>
          <cell r="W2576">
            <v>-25</v>
          </cell>
          <cell r="X2576">
            <v>-29901</v>
          </cell>
        </row>
        <row r="2577">
          <cell r="A2577">
            <v>2014</v>
          </cell>
          <cell r="B2577">
            <v>10025</v>
          </cell>
          <cell r="C2577" t="str">
            <v>ADELANTE SOC.COOP.SOC.LE ONLUS</v>
          </cell>
          <cell r="D2577">
            <v>41973</v>
          </cell>
          <cell r="E2577" t="str">
            <v xml:space="preserve">416             </v>
          </cell>
          <cell r="F2577">
            <v>41984</v>
          </cell>
          <cell r="G2577">
            <v>364</v>
          </cell>
          <cell r="H2577">
            <v>364</v>
          </cell>
          <cell r="I2577">
            <v>0</v>
          </cell>
          <cell r="J2577">
            <v>41989</v>
          </cell>
          <cell r="K2577">
            <v>30</v>
          </cell>
          <cell r="L2577">
            <v>42005</v>
          </cell>
          <cell r="M2577">
            <v>42369</v>
          </cell>
          <cell r="N2577">
            <v>0</v>
          </cell>
          <cell r="O2577">
            <v>1582</v>
          </cell>
          <cell r="P2577">
            <v>14</v>
          </cell>
          <cell r="Q2577">
            <v>5</v>
          </cell>
          <cell r="R2577" t="str">
            <v>S</v>
          </cell>
          <cell r="S2577">
            <v>0</v>
          </cell>
          <cell r="T2577">
            <v>16</v>
          </cell>
          <cell r="U2577">
            <v>1820</v>
          </cell>
          <cell r="V2577">
            <v>5824</v>
          </cell>
          <cell r="W2577">
            <v>-25</v>
          </cell>
          <cell r="X2577">
            <v>-9100</v>
          </cell>
        </row>
        <row r="2578">
          <cell r="A2578">
            <v>2014</v>
          </cell>
          <cell r="B2578">
            <v>10026</v>
          </cell>
          <cell r="C2578" t="str">
            <v>ADELANTE SOC.COOP.SOC.LE ONLUS</v>
          </cell>
          <cell r="D2578">
            <v>41973</v>
          </cell>
          <cell r="E2578" t="str">
            <v xml:space="preserve">408             </v>
          </cell>
          <cell r="F2578">
            <v>41984</v>
          </cell>
          <cell r="G2578">
            <v>1163.24</v>
          </cell>
          <cell r="H2578">
            <v>1163.24</v>
          </cell>
          <cell r="I2578">
            <v>0</v>
          </cell>
          <cell r="J2578">
            <v>41989</v>
          </cell>
          <cell r="K2578">
            <v>30</v>
          </cell>
          <cell r="L2578">
            <v>42005</v>
          </cell>
          <cell r="M2578">
            <v>42369</v>
          </cell>
          <cell r="N2578">
            <v>0</v>
          </cell>
          <cell r="O2578">
            <v>1582</v>
          </cell>
          <cell r="P2578">
            <v>44.74</v>
          </cell>
          <cell r="Q2578">
            <v>5</v>
          </cell>
          <cell r="R2578" t="str">
            <v>S</v>
          </cell>
          <cell r="S2578">
            <v>0</v>
          </cell>
          <cell r="T2578">
            <v>16</v>
          </cell>
          <cell r="U2578">
            <v>5816.2</v>
          </cell>
          <cell r="V2578">
            <v>18611.84</v>
          </cell>
          <cell r="W2578">
            <v>-25</v>
          </cell>
          <cell r="X2578">
            <v>-29081</v>
          </cell>
        </row>
        <row r="2579">
          <cell r="A2579">
            <v>2014</v>
          </cell>
          <cell r="B2579">
            <v>10071</v>
          </cell>
          <cell r="C2579" t="str">
            <v>ADELANTE SOC.COOP.SOC.LE ONLUS</v>
          </cell>
          <cell r="D2579">
            <v>41973</v>
          </cell>
          <cell r="E2579" t="str">
            <v xml:space="preserve">410             </v>
          </cell>
          <cell r="F2579">
            <v>41984</v>
          </cell>
          <cell r="G2579">
            <v>705.64</v>
          </cell>
          <cell r="H2579">
            <v>705.64</v>
          </cell>
          <cell r="I2579">
            <v>0</v>
          </cell>
          <cell r="J2579">
            <v>41989</v>
          </cell>
          <cell r="K2579">
            <v>30</v>
          </cell>
          <cell r="L2579">
            <v>42005</v>
          </cell>
          <cell r="M2579">
            <v>42369</v>
          </cell>
          <cell r="N2579">
            <v>0</v>
          </cell>
          <cell r="O2579">
            <v>1582</v>
          </cell>
          <cell r="P2579">
            <v>27.14</v>
          </cell>
          <cell r="Q2579">
            <v>5</v>
          </cell>
          <cell r="R2579" t="str">
            <v>S</v>
          </cell>
          <cell r="S2579">
            <v>0</v>
          </cell>
          <cell r="T2579">
            <v>16</v>
          </cell>
          <cell r="U2579">
            <v>3528.2</v>
          </cell>
          <cell r="V2579">
            <v>11290.24</v>
          </cell>
          <cell r="W2579">
            <v>-25</v>
          </cell>
          <cell r="X2579">
            <v>-17641</v>
          </cell>
        </row>
        <row r="2580">
          <cell r="A2580">
            <v>2014</v>
          </cell>
          <cell r="B2580">
            <v>10028</v>
          </cell>
          <cell r="C2580" t="str">
            <v>ASSOC.SPORT.DIL. ATLETICA NEVI</v>
          </cell>
          <cell r="D2580">
            <v>41974</v>
          </cell>
          <cell r="E2580" t="str">
            <v xml:space="preserve">4               </v>
          </cell>
          <cell r="F2580">
            <v>41984</v>
          </cell>
          <cell r="G2580">
            <v>1750</v>
          </cell>
          <cell r="H2580">
            <v>1750</v>
          </cell>
          <cell r="I2580">
            <v>0</v>
          </cell>
          <cell r="J2580">
            <v>41989</v>
          </cell>
          <cell r="K2580">
            <v>30</v>
          </cell>
          <cell r="L2580">
            <v>42005</v>
          </cell>
          <cell r="M2580">
            <v>42369</v>
          </cell>
          <cell r="N2580">
            <v>0</v>
          </cell>
          <cell r="O2580">
            <v>1306</v>
          </cell>
          <cell r="P2580">
            <v>315.57</v>
          </cell>
          <cell r="Q2580">
            <v>5</v>
          </cell>
          <cell r="R2580" t="str">
            <v>S</v>
          </cell>
          <cell r="S2580">
            <v>0</v>
          </cell>
          <cell r="T2580">
            <v>15</v>
          </cell>
          <cell r="U2580">
            <v>8750</v>
          </cell>
          <cell r="V2580">
            <v>26250</v>
          </cell>
          <cell r="W2580">
            <v>-25</v>
          </cell>
          <cell r="X2580">
            <v>-43750</v>
          </cell>
        </row>
        <row r="2581">
          <cell r="A2581">
            <v>2014</v>
          </cell>
          <cell r="B2581">
            <v>10027</v>
          </cell>
          <cell r="C2581" t="str">
            <v>CASA DI RIPOSO DI CARTIGLIANO</v>
          </cell>
          <cell r="D2581">
            <v>41975</v>
          </cell>
          <cell r="E2581" t="str">
            <v xml:space="preserve">876             </v>
          </cell>
          <cell r="F2581">
            <v>41984</v>
          </cell>
          <cell r="G2581">
            <v>350</v>
          </cell>
          <cell r="H2581">
            <v>350</v>
          </cell>
          <cell r="I2581">
            <v>0</v>
          </cell>
          <cell r="J2581">
            <v>41989</v>
          </cell>
          <cell r="K2581">
            <v>30</v>
          </cell>
          <cell r="L2581">
            <v>42005</v>
          </cell>
          <cell r="M2581">
            <v>42369</v>
          </cell>
          <cell r="N2581">
            <v>0</v>
          </cell>
          <cell r="O2581">
            <v>1582</v>
          </cell>
          <cell r="P2581">
            <v>0</v>
          </cell>
          <cell r="Q2581">
            <v>5</v>
          </cell>
          <cell r="R2581" t="str">
            <v>S</v>
          </cell>
          <cell r="S2581">
            <v>0</v>
          </cell>
          <cell r="T2581">
            <v>14</v>
          </cell>
          <cell r="U2581">
            <v>1750</v>
          </cell>
          <cell r="V2581">
            <v>4900</v>
          </cell>
          <cell r="W2581">
            <v>-25</v>
          </cell>
          <cell r="X2581">
            <v>-8750</v>
          </cell>
        </row>
        <row r="2582">
          <cell r="A2582">
            <v>2014</v>
          </cell>
          <cell r="B2582">
            <v>10029</v>
          </cell>
          <cell r="C2582" t="str">
            <v>FERRAMENTA MARCHIORI SNC</v>
          </cell>
          <cell r="D2582">
            <v>41984</v>
          </cell>
          <cell r="E2582" t="str">
            <v xml:space="preserve">453             </v>
          </cell>
          <cell r="F2582">
            <v>41984</v>
          </cell>
          <cell r="G2582">
            <v>86.17</v>
          </cell>
          <cell r="H2582">
            <v>86.17</v>
          </cell>
          <cell r="I2582">
            <v>0</v>
          </cell>
          <cell r="J2582">
            <v>41989</v>
          </cell>
          <cell r="K2582">
            <v>30</v>
          </cell>
          <cell r="L2582">
            <v>42005</v>
          </cell>
          <cell r="M2582">
            <v>42369</v>
          </cell>
          <cell r="N2582">
            <v>0</v>
          </cell>
          <cell r="O2582">
            <v>1210</v>
          </cell>
          <cell r="P2582">
            <v>0</v>
          </cell>
          <cell r="Q2582">
            <v>5</v>
          </cell>
          <cell r="R2582" t="str">
            <v>S</v>
          </cell>
          <cell r="S2582">
            <v>0</v>
          </cell>
          <cell r="T2582">
            <v>5</v>
          </cell>
          <cell r="U2582">
            <v>430.85</v>
          </cell>
          <cell r="V2582">
            <v>430.85</v>
          </cell>
          <cell r="W2582">
            <v>-25</v>
          </cell>
          <cell r="X2582">
            <v>-2154.25</v>
          </cell>
        </row>
        <row r="2583">
          <cell r="A2583">
            <v>2014</v>
          </cell>
          <cell r="B2583">
            <v>10030</v>
          </cell>
          <cell r="C2583" t="str">
            <v>VERONESE TATIANA W-@ASY</v>
          </cell>
          <cell r="D2583">
            <v>41984</v>
          </cell>
          <cell r="E2583" t="str">
            <v xml:space="preserve">162             </v>
          </cell>
          <cell r="F2583">
            <v>41984</v>
          </cell>
          <cell r="G2583">
            <v>610</v>
          </cell>
          <cell r="H2583">
            <v>610</v>
          </cell>
          <cell r="I2583">
            <v>0</v>
          </cell>
          <cell r="J2583">
            <v>41989</v>
          </cell>
          <cell r="K2583">
            <v>30</v>
          </cell>
          <cell r="L2583">
            <v>42005</v>
          </cell>
          <cell r="M2583">
            <v>42369</v>
          </cell>
          <cell r="N2583">
            <v>0</v>
          </cell>
          <cell r="O2583">
            <v>1329</v>
          </cell>
          <cell r="P2583">
            <v>110</v>
          </cell>
          <cell r="Q2583">
            <v>5</v>
          </cell>
          <cell r="R2583" t="str">
            <v>S</v>
          </cell>
          <cell r="S2583">
            <v>0</v>
          </cell>
          <cell r="T2583">
            <v>5</v>
          </cell>
          <cell r="U2583">
            <v>3050</v>
          </cell>
          <cell r="V2583">
            <v>3050</v>
          </cell>
          <cell r="W2583">
            <v>-25</v>
          </cell>
          <cell r="X2583">
            <v>-15250</v>
          </cell>
        </row>
        <row r="2584">
          <cell r="A2584">
            <v>2014</v>
          </cell>
          <cell r="B2584">
            <v>10031</v>
          </cell>
          <cell r="C2584" t="str">
            <v>VERONESE TATIANA W-@ASY</v>
          </cell>
          <cell r="D2584">
            <v>41984</v>
          </cell>
          <cell r="E2584" t="str">
            <v xml:space="preserve">161             </v>
          </cell>
          <cell r="F2584">
            <v>41984</v>
          </cell>
          <cell r="G2584">
            <v>366</v>
          </cell>
          <cell r="H2584">
            <v>366</v>
          </cell>
          <cell r="I2584">
            <v>0</v>
          </cell>
          <cell r="J2584">
            <v>41989</v>
          </cell>
          <cell r="K2584">
            <v>30</v>
          </cell>
          <cell r="L2584">
            <v>42005</v>
          </cell>
          <cell r="M2584">
            <v>42369</v>
          </cell>
          <cell r="N2584">
            <v>0</v>
          </cell>
          <cell r="O2584">
            <v>1329</v>
          </cell>
          <cell r="P2584">
            <v>66</v>
          </cell>
          <cell r="Q2584">
            <v>5</v>
          </cell>
          <cell r="R2584" t="str">
            <v>S</v>
          </cell>
          <cell r="S2584">
            <v>0</v>
          </cell>
          <cell r="T2584">
            <v>5</v>
          </cell>
          <cell r="U2584">
            <v>1830</v>
          </cell>
          <cell r="V2584">
            <v>1830</v>
          </cell>
          <cell r="W2584">
            <v>-25</v>
          </cell>
          <cell r="X2584">
            <v>-9150</v>
          </cell>
        </row>
        <row r="2585">
          <cell r="A2585">
            <v>2014</v>
          </cell>
          <cell r="B2585">
            <v>10035</v>
          </cell>
          <cell r="C2585" t="str">
            <v>ENI S.P.A.</v>
          </cell>
          <cell r="D2585">
            <v>41973</v>
          </cell>
          <cell r="E2585" t="str">
            <v xml:space="preserve">30063768        </v>
          </cell>
          <cell r="F2585">
            <v>41985</v>
          </cell>
          <cell r="G2585">
            <v>937.07</v>
          </cell>
          <cell r="H2585">
            <v>937.07</v>
          </cell>
          <cell r="I2585">
            <v>0</v>
          </cell>
          <cell r="J2585">
            <v>42025</v>
          </cell>
          <cell r="K2585">
            <v>30</v>
          </cell>
          <cell r="L2585">
            <v>42005</v>
          </cell>
          <cell r="M2585">
            <v>42369</v>
          </cell>
          <cell r="N2585">
            <v>0</v>
          </cell>
          <cell r="O2585">
            <v>1202</v>
          </cell>
          <cell r="P2585">
            <v>168.62</v>
          </cell>
          <cell r="Q2585">
            <v>40</v>
          </cell>
          <cell r="R2585" t="str">
            <v>S</v>
          </cell>
          <cell r="S2585">
            <v>0</v>
          </cell>
          <cell r="T2585">
            <v>52</v>
          </cell>
          <cell r="U2585">
            <v>37482.800000000003</v>
          </cell>
          <cell r="V2585">
            <v>48727.64</v>
          </cell>
          <cell r="W2585">
            <v>10</v>
          </cell>
          <cell r="X2585">
            <v>9370.7000000000007</v>
          </cell>
        </row>
        <row r="2586">
          <cell r="A2586">
            <v>2014</v>
          </cell>
          <cell r="B2586">
            <v>10034</v>
          </cell>
          <cell r="C2586" t="str">
            <v>REDAC REPLAY</v>
          </cell>
          <cell r="D2586">
            <v>41985</v>
          </cell>
          <cell r="E2586" t="str">
            <v xml:space="preserve">269             </v>
          </cell>
          <cell r="F2586">
            <v>41985</v>
          </cell>
          <cell r="G2586">
            <v>1099.22</v>
          </cell>
          <cell r="H2586">
            <v>1099.22</v>
          </cell>
          <cell r="I2586">
            <v>0</v>
          </cell>
          <cell r="J2586">
            <v>41989</v>
          </cell>
          <cell r="K2586">
            <v>30</v>
          </cell>
          <cell r="L2586">
            <v>42005</v>
          </cell>
          <cell r="M2586">
            <v>42369</v>
          </cell>
          <cell r="N2586">
            <v>0</v>
          </cell>
          <cell r="O2586">
            <v>1201</v>
          </cell>
          <cell r="P2586">
            <v>198.22</v>
          </cell>
          <cell r="Q2586">
            <v>4</v>
          </cell>
          <cell r="R2586" t="str">
            <v>S</v>
          </cell>
          <cell r="S2586">
            <v>0</v>
          </cell>
          <cell r="T2586">
            <v>4</v>
          </cell>
          <cell r="U2586">
            <v>4396.88</v>
          </cell>
          <cell r="V2586">
            <v>4396.88</v>
          </cell>
          <cell r="W2586">
            <v>-26</v>
          </cell>
          <cell r="X2586">
            <v>-28579.72</v>
          </cell>
        </row>
        <row r="2587">
          <cell r="A2587">
            <v>2014</v>
          </cell>
          <cell r="B2587">
            <v>10036</v>
          </cell>
          <cell r="C2587" t="str">
            <v>ACTS INFORMATICA</v>
          </cell>
          <cell r="D2587">
            <v>41985</v>
          </cell>
          <cell r="E2587" t="str">
            <v xml:space="preserve">1315            </v>
          </cell>
          <cell r="F2587">
            <v>41985</v>
          </cell>
          <cell r="G2587">
            <v>5734</v>
          </cell>
          <cell r="H2587">
            <v>5734</v>
          </cell>
          <cell r="I2587">
            <v>0</v>
          </cell>
          <cell r="J2587">
            <v>41989</v>
          </cell>
          <cell r="K2587">
            <v>30</v>
          </cell>
          <cell r="L2587">
            <v>42005</v>
          </cell>
          <cell r="M2587">
            <v>42369</v>
          </cell>
          <cell r="N2587">
            <v>0</v>
          </cell>
          <cell r="O2587">
            <v>1329</v>
          </cell>
          <cell r="P2587">
            <v>1034</v>
          </cell>
          <cell r="Q2587">
            <v>4</v>
          </cell>
          <cell r="R2587" t="str">
            <v>S</v>
          </cell>
          <cell r="S2587">
            <v>0</v>
          </cell>
          <cell r="T2587">
            <v>4</v>
          </cell>
          <cell r="U2587">
            <v>22936</v>
          </cell>
          <cell r="V2587">
            <v>22936</v>
          </cell>
          <cell r="W2587">
            <v>-26</v>
          </cell>
          <cell r="X2587">
            <v>-149084</v>
          </cell>
        </row>
        <row r="2588">
          <cell r="A2588">
            <v>2014</v>
          </cell>
          <cell r="B2588">
            <v>10073</v>
          </cell>
          <cell r="C2588" t="str">
            <v>BIZZOTTO MARIANO E FIGLI S.R.L</v>
          </cell>
          <cell r="D2588">
            <v>41977</v>
          </cell>
          <cell r="E2588" t="str">
            <v xml:space="preserve">131             </v>
          </cell>
          <cell r="F2588">
            <v>41988</v>
          </cell>
          <cell r="G2588">
            <v>1003.33</v>
          </cell>
          <cell r="H2588">
            <v>1003.33</v>
          </cell>
          <cell r="I2588">
            <v>0</v>
          </cell>
          <cell r="J2588">
            <v>41989</v>
          </cell>
          <cell r="K2588">
            <v>30</v>
          </cell>
          <cell r="L2588">
            <v>42005</v>
          </cell>
          <cell r="M2588">
            <v>42369</v>
          </cell>
          <cell r="N2588">
            <v>0</v>
          </cell>
          <cell r="O2588">
            <v>1313</v>
          </cell>
          <cell r="P2588">
            <v>180.93</v>
          </cell>
          <cell r="Q2588">
            <v>1</v>
          </cell>
          <cell r="R2588" t="str">
            <v>S</v>
          </cell>
          <cell r="S2588">
            <v>0</v>
          </cell>
          <cell r="T2588">
            <v>12</v>
          </cell>
          <cell r="U2588">
            <v>1003.33</v>
          </cell>
          <cell r="V2588">
            <v>12039.96</v>
          </cell>
          <cell r="W2588">
            <v>-29</v>
          </cell>
          <cell r="X2588">
            <v>-29096.57</v>
          </cell>
        </row>
        <row r="2589">
          <cell r="A2589">
            <v>2014</v>
          </cell>
          <cell r="B2589">
            <v>10024</v>
          </cell>
          <cell r="C2589" t="str">
            <v>andreola costruzioni</v>
          </cell>
          <cell r="D2589">
            <v>41978</v>
          </cell>
          <cell r="E2589" t="str">
            <v xml:space="preserve">144             </v>
          </cell>
          <cell r="F2589">
            <v>41984</v>
          </cell>
          <cell r="G2589">
            <v>810.8</v>
          </cell>
          <cell r="H2589">
            <v>810.8</v>
          </cell>
          <cell r="I2589">
            <v>0</v>
          </cell>
          <cell r="J2589">
            <v>42025</v>
          </cell>
          <cell r="K2589">
            <v>30</v>
          </cell>
          <cell r="L2589">
            <v>42005</v>
          </cell>
          <cell r="M2589">
            <v>42369</v>
          </cell>
          <cell r="N2589">
            <v>0</v>
          </cell>
          <cell r="O2589">
            <v>1325</v>
          </cell>
          <cell r="P2589">
            <v>0</v>
          </cell>
          <cell r="Q2589">
            <v>41</v>
          </cell>
          <cell r="R2589" t="str">
            <v>S</v>
          </cell>
          <cell r="S2589">
            <v>0</v>
          </cell>
          <cell r="T2589">
            <v>47</v>
          </cell>
          <cell r="U2589">
            <v>33242.800000000003</v>
          </cell>
          <cell r="V2589">
            <v>38107.599999999999</v>
          </cell>
          <cell r="W2589">
            <v>11</v>
          </cell>
          <cell r="X2589">
            <v>8918.7999999999993</v>
          </cell>
        </row>
        <row r="2590">
          <cell r="A2590">
            <v>2014</v>
          </cell>
          <cell r="B2590">
            <v>10072</v>
          </cell>
          <cell r="C2590" t="str">
            <v>CENTRO ANZIANI VILLA ALDINA</v>
          </cell>
          <cell r="D2590">
            <v>41983</v>
          </cell>
          <cell r="E2590" t="str">
            <v xml:space="preserve">976             </v>
          </cell>
          <cell r="F2590">
            <v>41988</v>
          </cell>
          <cell r="G2590">
            <v>2960.5</v>
          </cell>
          <cell r="H2590">
            <v>2960.5</v>
          </cell>
          <cell r="I2590">
            <v>0</v>
          </cell>
          <cell r="J2590">
            <v>41989</v>
          </cell>
          <cell r="K2590">
            <v>30</v>
          </cell>
          <cell r="L2590">
            <v>42005</v>
          </cell>
          <cell r="M2590">
            <v>42369</v>
          </cell>
          <cell r="N2590">
            <v>0</v>
          </cell>
          <cell r="O2590">
            <v>1582</v>
          </cell>
          <cell r="P2590">
            <v>0</v>
          </cell>
          <cell r="Q2590">
            <v>1</v>
          </cell>
          <cell r="R2590" t="str">
            <v>S</v>
          </cell>
          <cell r="S2590">
            <v>0</v>
          </cell>
          <cell r="T2590">
            <v>6</v>
          </cell>
          <cell r="U2590">
            <v>2960.5</v>
          </cell>
          <cell r="V2590">
            <v>17763</v>
          </cell>
          <cell r="W2590">
            <v>-29</v>
          </cell>
          <cell r="X2590">
            <v>-85854.5</v>
          </cell>
        </row>
        <row r="2591">
          <cell r="A2591">
            <v>2014</v>
          </cell>
          <cell r="B2591">
            <v>10074</v>
          </cell>
          <cell r="C2591" t="str">
            <v>SOLUZIONE SRL</v>
          </cell>
          <cell r="D2591">
            <v>41985</v>
          </cell>
          <cell r="E2591" t="str">
            <v xml:space="preserve">463             </v>
          </cell>
          <cell r="F2591">
            <v>41988</v>
          </cell>
          <cell r="G2591">
            <v>441</v>
          </cell>
          <cell r="H2591">
            <v>441</v>
          </cell>
          <cell r="I2591">
            <v>0</v>
          </cell>
          <cell r="J2591">
            <v>41989</v>
          </cell>
          <cell r="K2591">
            <v>30</v>
          </cell>
          <cell r="L2591">
            <v>42005</v>
          </cell>
          <cell r="M2591">
            <v>42369</v>
          </cell>
          <cell r="N2591">
            <v>0</v>
          </cell>
          <cell r="O2591">
            <v>1309</v>
          </cell>
          <cell r="P2591">
            <v>0</v>
          </cell>
          <cell r="Q2591">
            <v>1</v>
          </cell>
          <cell r="R2591" t="str">
            <v>S</v>
          </cell>
          <cell r="S2591">
            <v>0</v>
          </cell>
          <cell r="T2591">
            <v>4</v>
          </cell>
          <cell r="U2591">
            <v>441</v>
          </cell>
          <cell r="V2591">
            <v>1764</v>
          </cell>
          <cell r="W2591">
            <v>-29</v>
          </cell>
          <cell r="X2591">
            <v>-12789</v>
          </cell>
        </row>
        <row r="2592">
          <cell r="A2592">
            <v>2014</v>
          </cell>
          <cell r="B2592">
            <v>10075</v>
          </cell>
          <cell r="C2592" t="str">
            <v>CENTRO STUDI AMM.ALTA PADOVANA</v>
          </cell>
          <cell r="D2592">
            <v>41985</v>
          </cell>
          <cell r="E2592" t="str">
            <v xml:space="preserve">515             </v>
          </cell>
          <cell r="F2592">
            <v>41988</v>
          </cell>
          <cell r="G2592">
            <v>220</v>
          </cell>
          <cell r="H2592">
            <v>220</v>
          </cell>
          <cell r="I2592">
            <v>0</v>
          </cell>
          <cell r="J2592">
            <v>41989</v>
          </cell>
          <cell r="K2592">
            <v>30</v>
          </cell>
          <cell r="L2592">
            <v>42005</v>
          </cell>
          <cell r="M2592">
            <v>42369</v>
          </cell>
          <cell r="N2592">
            <v>0</v>
          </cell>
          <cell r="O2592">
            <v>1310</v>
          </cell>
          <cell r="P2592">
            <v>0</v>
          </cell>
          <cell r="Q2592">
            <v>1</v>
          </cell>
          <cell r="R2592" t="str">
            <v>S</v>
          </cell>
          <cell r="S2592">
            <v>0</v>
          </cell>
          <cell r="T2592">
            <v>4</v>
          </cell>
          <cell r="U2592">
            <v>220</v>
          </cell>
          <cell r="V2592">
            <v>880</v>
          </cell>
          <cell r="W2592">
            <v>-29</v>
          </cell>
          <cell r="X2592">
            <v>-6380</v>
          </cell>
        </row>
        <row r="2593">
          <cell r="A2593">
            <v>2014</v>
          </cell>
          <cell r="B2593">
            <v>10076</v>
          </cell>
          <cell r="C2593" t="str">
            <v>INRETE SRL</v>
          </cell>
          <cell r="D2593">
            <v>41925</v>
          </cell>
          <cell r="E2593" t="str">
            <v xml:space="preserve">1315            </v>
          </cell>
          <cell r="F2593">
            <v>41989</v>
          </cell>
          <cell r="G2593">
            <v>439.2</v>
          </cell>
          <cell r="H2593">
            <v>439.2</v>
          </cell>
          <cell r="I2593">
            <v>0</v>
          </cell>
          <cell r="J2593">
            <v>41989</v>
          </cell>
          <cell r="K2593">
            <v>30</v>
          </cell>
          <cell r="L2593">
            <v>42005</v>
          </cell>
          <cell r="M2593">
            <v>42369</v>
          </cell>
          <cell r="N2593">
            <v>0</v>
          </cell>
          <cell r="O2593">
            <v>1332</v>
          </cell>
          <cell r="P2593">
            <v>79.2</v>
          </cell>
          <cell r="Q2593">
            <v>0</v>
          </cell>
          <cell r="R2593" t="str">
            <v>S</v>
          </cell>
          <cell r="S2593">
            <v>0</v>
          </cell>
          <cell r="T2593">
            <v>64</v>
          </cell>
          <cell r="U2593">
            <v>0</v>
          </cell>
          <cell r="V2593">
            <v>28108.799999999999</v>
          </cell>
          <cell r="W2593">
            <v>-30</v>
          </cell>
          <cell r="X2593">
            <v>-13176</v>
          </cell>
        </row>
        <row r="2594">
          <cell r="A2594">
            <v>2014</v>
          </cell>
          <cell r="B2594">
            <v>10087</v>
          </cell>
          <cell r="C2594" t="str">
            <v>ZANOTTO FRATELLI SNC</v>
          </cell>
          <cell r="D2594">
            <v>41941</v>
          </cell>
          <cell r="E2594" t="str">
            <v xml:space="preserve">310             </v>
          </cell>
          <cell r="F2594">
            <v>41989</v>
          </cell>
          <cell r="G2594">
            <v>180.56</v>
          </cell>
          <cell r="H2594">
            <v>180.56</v>
          </cell>
          <cell r="I2594">
            <v>0</v>
          </cell>
          <cell r="J2594">
            <v>42024</v>
          </cell>
          <cell r="K2594">
            <v>30</v>
          </cell>
          <cell r="L2594">
            <v>42005</v>
          </cell>
          <cell r="M2594">
            <v>42369</v>
          </cell>
          <cell r="N2594">
            <v>0</v>
          </cell>
          <cell r="O2594">
            <v>1210</v>
          </cell>
          <cell r="P2594">
            <v>32.56</v>
          </cell>
          <cell r="Q2594">
            <v>35</v>
          </cell>
          <cell r="R2594" t="str">
            <v>S</v>
          </cell>
          <cell r="S2594">
            <v>0</v>
          </cell>
          <cell r="T2594">
            <v>83</v>
          </cell>
          <cell r="U2594">
            <v>6319.6</v>
          </cell>
          <cell r="V2594">
            <v>14986.48</v>
          </cell>
          <cell r="W2594">
            <v>5</v>
          </cell>
          <cell r="X2594">
            <v>902.8</v>
          </cell>
        </row>
        <row r="2595">
          <cell r="A2595">
            <v>2014</v>
          </cell>
          <cell r="B2595">
            <v>10078</v>
          </cell>
          <cell r="C2595" t="str">
            <v>AGOGEST SRL</v>
          </cell>
          <cell r="D2595">
            <v>41973</v>
          </cell>
          <cell r="E2595" t="str">
            <v xml:space="preserve">2666            </v>
          </cell>
          <cell r="F2595">
            <v>41989</v>
          </cell>
          <cell r="G2595">
            <v>31.53</v>
          </cell>
          <cell r="H2595">
            <v>31.53</v>
          </cell>
          <cell r="I2595">
            <v>0</v>
          </cell>
          <cell r="J2595">
            <v>42025</v>
          </cell>
          <cell r="K2595">
            <v>30</v>
          </cell>
          <cell r="L2595">
            <v>42005</v>
          </cell>
          <cell r="M2595">
            <v>42369</v>
          </cell>
          <cell r="N2595">
            <v>0</v>
          </cell>
          <cell r="O2595">
            <v>1327</v>
          </cell>
          <cell r="P2595">
            <v>1.21</v>
          </cell>
          <cell r="Q2595">
            <v>36</v>
          </cell>
          <cell r="R2595" t="str">
            <v>S</v>
          </cell>
          <cell r="S2595">
            <v>0</v>
          </cell>
          <cell r="T2595">
            <v>52</v>
          </cell>
          <cell r="U2595">
            <v>1135.08</v>
          </cell>
          <cell r="V2595">
            <v>1639.56</v>
          </cell>
          <cell r="W2595">
            <v>6</v>
          </cell>
          <cell r="X2595">
            <v>189.18</v>
          </cell>
        </row>
        <row r="2596">
          <cell r="A2596">
            <v>2014</v>
          </cell>
          <cell r="B2596">
            <v>10079</v>
          </cell>
          <cell r="C2596" t="str">
            <v>AGOGEST SRL</v>
          </cell>
          <cell r="D2596">
            <v>41973</v>
          </cell>
          <cell r="E2596" t="str">
            <v xml:space="preserve">2895            </v>
          </cell>
          <cell r="F2596">
            <v>41989</v>
          </cell>
          <cell r="G2596">
            <v>677.96</v>
          </cell>
          <cell r="H2596">
            <v>677.96</v>
          </cell>
          <cell r="I2596">
            <v>0</v>
          </cell>
          <cell r="J2596">
            <v>42025</v>
          </cell>
          <cell r="K2596">
            <v>30</v>
          </cell>
          <cell r="L2596">
            <v>42005</v>
          </cell>
          <cell r="M2596">
            <v>42369</v>
          </cell>
          <cell r="N2596">
            <v>0</v>
          </cell>
          <cell r="O2596">
            <v>1334</v>
          </cell>
          <cell r="P2596">
            <v>26.08</v>
          </cell>
          <cell r="Q2596">
            <v>36</v>
          </cell>
          <cell r="R2596" t="str">
            <v>S</v>
          </cell>
          <cell r="S2596">
            <v>0</v>
          </cell>
          <cell r="T2596">
            <v>52</v>
          </cell>
          <cell r="U2596">
            <v>24406.560000000001</v>
          </cell>
          <cell r="V2596">
            <v>35253.919999999998</v>
          </cell>
          <cell r="W2596">
            <v>6</v>
          </cell>
          <cell r="X2596">
            <v>4067.76</v>
          </cell>
        </row>
        <row r="2597">
          <cell r="A2597">
            <v>2014</v>
          </cell>
          <cell r="B2597">
            <v>10080</v>
          </cell>
          <cell r="C2597" t="str">
            <v>AGOGEST SRL</v>
          </cell>
          <cell r="D2597">
            <v>41973</v>
          </cell>
          <cell r="E2597" t="str">
            <v xml:space="preserve">2894            </v>
          </cell>
          <cell r="F2597">
            <v>41989</v>
          </cell>
          <cell r="G2597">
            <v>299.56</v>
          </cell>
          <cell r="H2597">
            <v>299.56</v>
          </cell>
          <cell r="I2597">
            <v>0</v>
          </cell>
          <cell r="J2597">
            <v>42025</v>
          </cell>
          <cell r="K2597">
            <v>30</v>
          </cell>
          <cell r="L2597">
            <v>42005</v>
          </cell>
          <cell r="M2597">
            <v>42369</v>
          </cell>
          <cell r="N2597">
            <v>0</v>
          </cell>
          <cell r="O2597">
            <v>1334</v>
          </cell>
          <cell r="P2597">
            <v>11.52</v>
          </cell>
          <cell r="Q2597">
            <v>36</v>
          </cell>
          <cell r="R2597" t="str">
            <v>S</v>
          </cell>
          <cell r="S2597">
            <v>0</v>
          </cell>
          <cell r="T2597">
            <v>52</v>
          </cell>
          <cell r="U2597">
            <v>10784.16</v>
          </cell>
          <cell r="V2597">
            <v>15577.12</v>
          </cell>
          <cell r="W2597">
            <v>6</v>
          </cell>
          <cell r="X2597">
            <v>1797.36</v>
          </cell>
        </row>
        <row r="2598">
          <cell r="A2598">
            <v>2014</v>
          </cell>
          <cell r="B2598">
            <v>10081</v>
          </cell>
          <cell r="C2598" t="str">
            <v>MARTINI APERTURE AUTOMATICHE</v>
          </cell>
          <cell r="D2598">
            <v>41974</v>
          </cell>
          <cell r="E2598" t="str">
            <v xml:space="preserve">1228            </v>
          </cell>
          <cell r="F2598">
            <v>41989</v>
          </cell>
          <cell r="G2598">
            <v>79.790000000000006</v>
          </cell>
          <cell r="H2598">
            <v>79.790000000000006</v>
          </cell>
          <cell r="I2598">
            <v>0</v>
          </cell>
          <cell r="J2598">
            <v>41989</v>
          </cell>
          <cell r="K2598">
            <v>30</v>
          </cell>
          <cell r="L2598">
            <v>42005</v>
          </cell>
          <cell r="M2598">
            <v>42369</v>
          </cell>
          <cell r="N2598">
            <v>0</v>
          </cell>
          <cell r="O2598">
            <v>1313</v>
          </cell>
          <cell r="P2598">
            <v>14.39</v>
          </cell>
          <cell r="Q2598">
            <v>0</v>
          </cell>
          <cell r="R2598" t="str">
            <v>S</v>
          </cell>
          <cell r="S2598">
            <v>0</v>
          </cell>
          <cell r="T2598">
            <v>15</v>
          </cell>
          <cell r="U2598">
            <v>0</v>
          </cell>
          <cell r="V2598">
            <v>1196.8499999999999</v>
          </cell>
          <cell r="W2598">
            <v>-30</v>
          </cell>
          <cell r="X2598">
            <v>-2393.6999999999998</v>
          </cell>
        </row>
        <row r="2599">
          <cell r="A2599">
            <v>2014</v>
          </cell>
          <cell r="B2599">
            <v>10077</v>
          </cell>
          <cell r="C2599" t="str">
            <v>ENEL DISTRIBUZIONE SPA</v>
          </cell>
          <cell r="D2599">
            <v>41977</v>
          </cell>
          <cell r="E2599" t="str">
            <v xml:space="preserve">1331645         </v>
          </cell>
          <cell r="F2599">
            <v>41989</v>
          </cell>
          <cell r="G2599">
            <v>298.55</v>
          </cell>
          <cell r="H2599">
            <v>298.55</v>
          </cell>
          <cell r="I2599">
            <v>0</v>
          </cell>
          <cell r="J2599">
            <v>41992</v>
          </cell>
          <cell r="K2599">
            <v>30</v>
          </cell>
          <cell r="L2599">
            <v>42005</v>
          </cell>
          <cell r="M2599">
            <v>42369</v>
          </cell>
          <cell r="N2599">
            <v>0</v>
          </cell>
          <cell r="O2599">
            <v>1316</v>
          </cell>
          <cell r="P2599">
            <v>53.84</v>
          </cell>
          <cell r="Q2599">
            <v>3</v>
          </cell>
          <cell r="R2599" t="str">
            <v>S</v>
          </cell>
          <cell r="S2599">
            <v>0</v>
          </cell>
          <cell r="T2599">
            <v>15</v>
          </cell>
          <cell r="U2599">
            <v>895.65</v>
          </cell>
          <cell r="V2599">
            <v>4478.25</v>
          </cell>
          <cell r="W2599">
            <v>-27</v>
          </cell>
          <cell r="X2599">
            <v>-8060.85</v>
          </cell>
        </row>
        <row r="2600">
          <cell r="A2600">
            <v>2014</v>
          </cell>
          <cell r="B2600">
            <v>10086</v>
          </cell>
          <cell r="C2600" t="str">
            <v>LINDA DI ANDRIOLO VLADIMIRO</v>
          </cell>
          <cell r="D2600">
            <v>41985</v>
          </cell>
          <cell r="E2600" t="str">
            <v xml:space="preserve">928             </v>
          </cell>
          <cell r="F2600">
            <v>41989</v>
          </cell>
          <cell r="G2600">
            <v>649.53</v>
          </cell>
          <cell r="H2600">
            <v>649.53</v>
          </cell>
          <cell r="I2600">
            <v>0</v>
          </cell>
          <cell r="J2600">
            <v>42024</v>
          </cell>
          <cell r="K2600">
            <v>30</v>
          </cell>
          <cell r="L2600">
            <v>42005</v>
          </cell>
          <cell r="M2600">
            <v>42369</v>
          </cell>
          <cell r="N2600">
            <v>0</v>
          </cell>
          <cell r="O2600">
            <v>1206</v>
          </cell>
          <cell r="P2600">
            <v>117.13</v>
          </cell>
          <cell r="Q2600">
            <v>35</v>
          </cell>
          <cell r="R2600" t="str">
            <v>S</v>
          </cell>
          <cell r="S2600">
            <v>0</v>
          </cell>
          <cell r="T2600">
            <v>39</v>
          </cell>
          <cell r="U2600">
            <v>22733.55</v>
          </cell>
          <cell r="V2600">
            <v>25331.67</v>
          </cell>
          <cell r="W2600">
            <v>5</v>
          </cell>
          <cell r="X2600">
            <v>3247.65</v>
          </cell>
        </row>
        <row r="2601">
          <cell r="A2601">
            <v>2014</v>
          </cell>
          <cell r="B2601">
            <v>10088</v>
          </cell>
          <cell r="C2601" t="str">
            <v>COOP."SERV.SOCIALI LA GOCCIA"</v>
          </cell>
          <cell r="D2601">
            <v>41973</v>
          </cell>
          <cell r="E2601" t="str">
            <v xml:space="preserve">1013            </v>
          </cell>
          <cell r="F2601">
            <v>41990</v>
          </cell>
          <cell r="G2601">
            <v>1263.5999999999999</v>
          </cell>
          <cell r="H2601">
            <v>1263.5999999999999</v>
          </cell>
          <cell r="I2601">
            <v>0</v>
          </cell>
          <cell r="J2601">
            <v>42025</v>
          </cell>
          <cell r="K2601">
            <v>30</v>
          </cell>
          <cell r="L2601">
            <v>42005</v>
          </cell>
          <cell r="M2601">
            <v>42369</v>
          </cell>
          <cell r="N2601">
            <v>0</v>
          </cell>
          <cell r="O2601">
            <v>1306</v>
          </cell>
          <cell r="P2601">
            <v>48.6</v>
          </cell>
          <cell r="Q2601">
            <v>35</v>
          </cell>
          <cell r="R2601" t="str">
            <v>S</v>
          </cell>
          <cell r="S2601">
            <v>0</v>
          </cell>
          <cell r="T2601">
            <v>52</v>
          </cell>
          <cell r="U2601">
            <v>44226</v>
          </cell>
          <cell r="V2601">
            <v>65707.199999999997</v>
          </cell>
          <cell r="W2601">
            <v>5</v>
          </cell>
          <cell r="X2601">
            <v>6318</v>
          </cell>
        </row>
        <row r="2602">
          <cell r="A2602">
            <v>2014</v>
          </cell>
          <cell r="B2602">
            <v>10089</v>
          </cell>
          <cell r="C2602" t="str">
            <v>COOP."SERV.SOCIALI LA GOCCIA"</v>
          </cell>
          <cell r="D2602">
            <v>41973</v>
          </cell>
          <cell r="E2602" t="str">
            <v xml:space="preserve">1012            </v>
          </cell>
          <cell r="F2602">
            <v>41990</v>
          </cell>
          <cell r="G2602">
            <v>4224.05</v>
          </cell>
          <cell r="H2602">
            <v>4224.05</v>
          </cell>
          <cell r="I2602">
            <v>0</v>
          </cell>
          <cell r="J2602">
            <v>42025</v>
          </cell>
          <cell r="K2602">
            <v>30</v>
          </cell>
          <cell r="L2602">
            <v>42005</v>
          </cell>
          <cell r="M2602">
            <v>42369</v>
          </cell>
          <cell r="N2602">
            <v>0</v>
          </cell>
          <cell r="O2602">
            <v>1306</v>
          </cell>
          <cell r="P2602">
            <v>162.46</v>
          </cell>
          <cell r="Q2602">
            <v>35</v>
          </cell>
          <cell r="R2602" t="str">
            <v>S</v>
          </cell>
          <cell r="S2602">
            <v>0</v>
          </cell>
          <cell r="T2602">
            <v>52</v>
          </cell>
          <cell r="U2602">
            <v>147841.75</v>
          </cell>
          <cell r="V2602">
            <v>219650.6</v>
          </cell>
          <cell r="W2602">
            <v>5</v>
          </cell>
          <cell r="X2602">
            <v>21120.25</v>
          </cell>
        </row>
        <row r="2603">
          <cell r="A2603">
            <v>2014</v>
          </cell>
          <cell r="B2603">
            <v>10090</v>
          </cell>
          <cell r="C2603" t="str">
            <v>COOP."SERV.SOCIALI LA GOCCIA"</v>
          </cell>
          <cell r="D2603">
            <v>41973</v>
          </cell>
          <cell r="E2603" t="str">
            <v xml:space="preserve">1036            </v>
          </cell>
          <cell r="F2603">
            <v>41990</v>
          </cell>
          <cell r="G2603">
            <v>215.28</v>
          </cell>
          <cell r="H2603">
            <v>215.28</v>
          </cell>
          <cell r="I2603">
            <v>0</v>
          </cell>
          <cell r="J2603">
            <v>42025</v>
          </cell>
          <cell r="K2603">
            <v>30</v>
          </cell>
          <cell r="L2603">
            <v>42005</v>
          </cell>
          <cell r="M2603">
            <v>42369</v>
          </cell>
          <cell r="N2603">
            <v>0</v>
          </cell>
          <cell r="O2603">
            <v>1306</v>
          </cell>
          <cell r="P2603">
            <v>8.2799999999999994</v>
          </cell>
          <cell r="Q2603">
            <v>35</v>
          </cell>
          <cell r="R2603" t="str">
            <v>S</v>
          </cell>
          <cell r="S2603">
            <v>0</v>
          </cell>
          <cell r="T2603">
            <v>52</v>
          </cell>
          <cell r="U2603">
            <v>7534.8</v>
          </cell>
          <cell r="V2603">
            <v>11194.56</v>
          </cell>
          <cell r="W2603">
            <v>5</v>
          </cell>
          <cell r="X2603">
            <v>1076.4000000000001</v>
          </cell>
        </row>
        <row r="2604">
          <cell r="A2604">
            <v>2014</v>
          </cell>
          <cell r="B2604">
            <v>10085</v>
          </cell>
          <cell r="C2604" t="str">
            <v>ENEL DISTRIBUZIONE SPA</v>
          </cell>
          <cell r="D2604">
            <v>41978</v>
          </cell>
          <cell r="E2604" t="str">
            <v xml:space="preserve">914001333340    </v>
          </cell>
          <cell r="F2604">
            <v>41990</v>
          </cell>
          <cell r="G2604">
            <v>298.55</v>
          </cell>
          <cell r="H2604">
            <v>298.55</v>
          </cell>
          <cell r="I2604">
            <v>0</v>
          </cell>
          <cell r="J2604">
            <v>41992</v>
          </cell>
          <cell r="K2604">
            <v>30</v>
          </cell>
          <cell r="L2604">
            <v>42005</v>
          </cell>
          <cell r="M2604">
            <v>42369</v>
          </cell>
          <cell r="N2604">
            <v>0</v>
          </cell>
          <cell r="O2604">
            <v>1316</v>
          </cell>
          <cell r="P2604">
            <v>53.84</v>
          </cell>
          <cell r="Q2604">
            <v>2</v>
          </cell>
          <cell r="R2604" t="str">
            <v>S</v>
          </cell>
          <cell r="S2604">
            <v>0</v>
          </cell>
          <cell r="T2604">
            <v>14</v>
          </cell>
          <cell r="U2604">
            <v>597.1</v>
          </cell>
          <cell r="V2604">
            <v>4179.7</v>
          </cell>
          <cell r="W2604">
            <v>-28</v>
          </cell>
          <cell r="X2604">
            <v>-8359.4</v>
          </cell>
        </row>
        <row r="2605">
          <cell r="A2605">
            <v>2014</v>
          </cell>
          <cell r="B2605">
            <v>10091</v>
          </cell>
          <cell r="C2605" t="str">
            <v>KIBERNETES SRL</v>
          </cell>
          <cell r="D2605">
            <v>41984</v>
          </cell>
          <cell r="E2605" t="str">
            <v xml:space="preserve">1987            </v>
          </cell>
          <cell r="F2605">
            <v>41990</v>
          </cell>
          <cell r="G2605">
            <v>600</v>
          </cell>
          <cell r="H2605">
            <v>600</v>
          </cell>
          <cell r="I2605">
            <v>0</v>
          </cell>
          <cell r="J2605">
            <v>42025</v>
          </cell>
          <cell r="K2605">
            <v>30</v>
          </cell>
          <cell r="L2605">
            <v>42005</v>
          </cell>
          <cell r="M2605">
            <v>42369</v>
          </cell>
          <cell r="N2605">
            <v>0</v>
          </cell>
          <cell r="O2605">
            <v>1329</v>
          </cell>
          <cell r="P2605">
            <v>0</v>
          </cell>
          <cell r="Q2605">
            <v>35</v>
          </cell>
          <cell r="R2605" t="str">
            <v>S</v>
          </cell>
          <cell r="S2605">
            <v>0</v>
          </cell>
          <cell r="T2605">
            <v>41</v>
          </cell>
          <cell r="U2605">
            <v>21000</v>
          </cell>
          <cell r="V2605">
            <v>24600</v>
          </cell>
          <cell r="W2605">
            <v>5</v>
          </cell>
          <cell r="X2605">
            <v>3000</v>
          </cell>
        </row>
        <row r="2606">
          <cell r="A2606">
            <v>2014</v>
          </cell>
          <cell r="B2606">
            <v>10092</v>
          </cell>
          <cell r="C2606" t="str">
            <v>KIBERNETES SRL</v>
          </cell>
          <cell r="D2606">
            <v>41984</v>
          </cell>
          <cell r="E2606" t="str">
            <v xml:space="preserve">1986            </v>
          </cell>
          <cell r="F2606">
            <v>41990</v>
          </cell>
          <cell r="G2606">
            <v>3007.3</v>
          </cell>
          <cell r="H2606">
            <v>3007.3</v>
          </cell>
          <cell r="I2606">
            <v>0</v>
          </cell>
          <cell r="J2606">
            <v>42025</v>
          </cell>
          <cell r="K2606">
            <v>30</v>
          </cell>
          <cell r="L2606">
            <v>42005</v>
          </cell>
          <cell r="M2606">
            <v>42369</v>
          </cell>
          <cell r="N2606">
            <v>0</v>
          </cell>
          <cell r="O2606">
            <v>1329</v>
          </cell>
          <cell r="P2606">
            <v>542.29999999999995</v>
          </cell>
          <cell r="Q2606">
            <v>35</v>
          </cell>
          <cell r="R2606" t="str">
            <v>S</v>
          </cell>
          <cell r="S2606">
            <v>0</v>
          </cell>
          <cell r="T2606">
            <v>41</v>
          </cell>
          <cell r="U2606">
            <v>105255.5</v>
          </cell>
          <cell r="V2606">
            <v>123299.3</v>
          </cell>
          <cell r="W2606">
            <v>5</v>
          </cell>
          <cell r="X2606">
            <v>15036.5</v>
          </cell>
        </row>
        <row r="2607">
          <cell r="A2607">
            <v>2014</v>
          </cell>
          <cell r="B2607">
            <v>10096</v>
          </cell>
          <cell r="C2607" t="str">
            <v>GA EUROPA AZZARONI SAS</v>
          </cell>
          <cell r="D2607">
            <v>41988</v>
          </cell>
          <cell r="E2607" t="str">
            <v xml:space="preserve">442             </v>
          </cell>
          <cell r="F2607">
            <v>41990</v>
          </cell>
          <cell r="G2607">
            <v>258.64</v>
          </cell>
          <cell r="H2607">
            <v>258.64</v>
          </cell>
          <cell r="I2607">
            <v>0</v>
          </cell>
          <cell r="J2607">
            <v>42025</v>
          </cell>
          <cell r="K2607">
            <v>30</v>
          </cell>
          <cell r="L2607">
            <v>42005</v>
          </cell>
          <cell r="M2607">
            <v>42369</v>
          </cell>
          <cell r="N2607">
            <v>0</v>
          </cell>
          <cell r="O2607">
            <v>1201</v>
          </cell>
          <cell r="P2607">
            <v>46.64</v>
          </cell>
          <cell r="Q2607">
            <v>35</v>
          </cell>
          <cell r="R2607" t="str">
            <v>S</v>
          </cell>
          <cell r="S2607">
            <v>0</v>
          </cell>
          <cell r="T2607">
            <v>37</v>
          </cell>
          <cell r="U2607">
            <v>9052.4</v>
          </cell>
          <cell r="V2607">
            <v>9569.68</v>
          </cell>
          <cell r="W2607">
            <v>5</v>
          </cell>
          <cell r="X2607">
            <v>1293.2</v>
          </cell>
        </row>
        <row r="2608">
          <cell r="A2608">
            <v>2014</v>
          </cell>
          <cell r="B2608">
            <v>10093</v>
          </cell>
          <cell r="C2608" t="str">
            <v>MONDIN GABRIELE SNC</v>
          </cell>
          <cell r="D2608">
            <v>41990</v>
          </cell>
          <cell r="E2608" t="str">
            <v xml:space="preserve">30              </v>
          </cell>
          <cell r="F2608">
            <v>41990</v>
          </cell>
          <cell r="G2608">
            <v>46379.62</v>
          </cell>
          <cell r="H2608">
            <v>46379.62</v>
          </cell>
          <cell r="I2608">
            <v>0</v>
          </cell>
          <cell r="J2608">
            <v>42025</v>
          </cell>
          <cell r="K2608">
            <v>30</v>
          </cell>
          <cell r="L2608">
            <v>42005</v>
          </cell>
          <cell r="M2608">
            <v>42369</v>
          </cell>
          <cell r="N2608">
            <v>0</v>
          </cell>
          <cell r="O2608">
            <v>2102</v>
          </cell>
          <cell r="P2608">
            <v>4216.33</v>
          </cell>
          <cell r="Q2608">
            <v>35</v>
          </cell>
          <cell r="R2608" t="str">
            <v>S</v>
          </cell>
          <cell r="S2608">
            <v>0</v>
          </cell>
          <cell r="T2608">
            <v>35</v>
          </cell>
          <cell r="U2608">
            <v>1623286.7</v>
          </cell>
          <cell r="V2608">
            <v>1623286.7</v>
          </cell>
          <cell r="W2608">
            <v>5</v>
          </cell>
          <cell r="X2608">
            <v>231898.1</v>
          </cell>
        </row>
        <row r="2609">
          <cell r="A2609">
            <v>2014</v>
          </cell>
          <cell r="B2609">
            <v>10094</v>
          </cell>
          <cell r="C2609" t="str">
            <v>MONDIN GABRIELE SNC</v>
          </cell>
          <cell r="D2609">
            <v>41990</v>
          </cell>
          <cell r="E2609" t="str">
            <v xml:space="preserve">31              </v>
          </cell>
          <cell r="F2609">
            <v>41990</v>
          </cell>
          <cell r="G2609">
            <v>3410</v>
          </cell>
          <cell r="H2609">
            <v>3410</v>
          </cell>
          <cell r="I2609">
            <v>0</v>
          </cell>
          <cell r="J2609">
            <v>42025</v>
          </cell>
          <cell r="K2609">
            <v>30</v>
          </cell>
          <cell r="L2609">
            <v>42005</v>
          </cell>
          <cell r="M2609">
            <v>42369</v>
          </cell>
          <cell r="N2609">
            <v>0</v>
          </cell>
          <cell r="O2609">
            <v>2102</v>
          </cell>
          <cell r="P2609">
            <v>310</v>
          </cell>
          <cell r="Q2609">
            <v>35</v>
          </cell>
          <cell r="R2609" t="str">
            <v>S</v>
          </cell>
          <cell r="S2609">
            <v>0</v>
          </cell>
          <cell r="T2609">
            <v>35</v>
          </cell>
          <cell r="U2609">
            <v>119350</v>
          </cell>
          <cell r="V2609">
            <v>119350</v>
          </cell>
          <cell r="W2609">
            <v>5</v>
          </cell>
          <cell r="X2609">
            <v>17050</v>
          </cell>
        </row>
        <row r="2610">
          <cell r="A2610">
            <v>2014</v>
          </cell>
          <cell r="B2610">
            <v>10095</v>
          </cell>
          <cell r="C2610" t="str">
            <v>ACCATRE SRL</v>
          </cell>
          <cell r="D2610">
            <v>41990</v>
          </cell>
          <cell r="E2610" t="str">
            <v xml:space="preserve">1362            </v>
          </cell>
          <cell r="F2610">
            <v>41990</v>
          </cell>
          <cell r="G2610">
            <v>1830</v>
          </cell>
          <cell r="H2610">
            <v>1830</v>
          </cell>
          <cell r="I2610">
            <v>0</v>
          </cell>
          <cell r="J2610">
            <v>42025</v>
          </cell>
          <cell r="K2610">
            <v>30</v>
          </cell>
          <cell r="L2610">
            <v>42005</v>
          </cell>
          <cell r="M2610">
            <v>42369</v>
          </cell>
          <cell r="N2610">
            <v>0</v>
          </cell>
          <cell r="O2610">
            <v>2506</v>
          </cell>
          <cell r="P2610">
            <v>330</v>
          </cell>
          <cell r="Q2610">
            <v>35</v>
          </cell>
          <cell r="R2610" t="str">
            <v>S</v>
          </cell>
          <cell r="S2610">
            <v>0</v>
          </cell>
          <cell r="T2610">
            <v>35</v>
          </cell>
          <cell r="U2610">
            <v>64050</v>
          </cell>
          <cell r="V2610">
            <v>64050</v>
          </cell>
          <cell r="W2610">
            <v>5</v>
          </cell>
          <cell r="X2610">
            <v>9150</v>
          </cell>
        </row>
        <row r="2611">
          <cell r="A2611">
            <v>2014</v>
          </cell>
          <cell r="B2611">
            <v>10097</v>
          </cell>
          <cell r="C2611" t="str">
            <v>AGOGEST SRL</v>
          </cell>
          <cell r="D2611">
            <v>41943</v>
          </cell>
          <cell r="E2611" t="str">
            <v xml:space="preserve">2659            </v>
          </cell>
          <cell r="F2611">
            <v>41991</v>
          </cell>
          <cell r="G2611">
            <v>63.07</v>
          </cell>
          <cell r="H2611">
            <v>63.07</v>
          </cell>
          <cell r="I2611">
            <v>0</v>
          </cell>
          <cell r="J2611">
            <v>42025</v>
          </cell>
          <cell r="K2611">
            <v>30</v>
          </cell>
          <cell r="L2611">
            <v>42005</v>
          </cell>
          <cell r="M2611">
            <v>42369</v>
          </cell>
          <cell r="N2611">
            <v>0</v>
          </cell>
          <cell r="O2611">
            <v>1327</v>
          </cell>
          <cell r="P2611">
            <v>2.4300000000000002</v>
          </cell>
          <cell r="Q2611">
            <v>34</v>
          </cell>
          <cell r="R2611" t="str">
            <v>S</v>
          </cell>
          <cell r="S2611">
            <v>0</v>
          </cell>
          <cell r="T2611">
            <v>82</v>
          </cell>
          <cell r="U2611">
            <v>2144.38</v>
          </cell>
          <cell r="V2611">
            <v>5171.74</v>
          </cell>
          <cell r="W2611">
            <v>4</v>
          </cell>
          <cell r="X2611">
            <v>252.28</v>
          </cell>
        </row>
        <row r="2612">
          <cell r="A2612">
            <v>2014</v>
          </cell>
          <cell r="B2612">
            <v>10326</v>
          </cell>
          <cell r="C2612" t="str">
            <v>UMANA SPA</v>
          </cell>
          <cell r="D2612">
            <v>41973</v>
          </cell>
          <cell r="E2612" t="str">
            <v xml:space="preserve">37533           </v>
          </cell>
          <cell r="F2612">
            <v>41992</v>
          </cell>
          <cell r="G2612">
            <v>2542</v>
          </cell>
          <cell r="H2612">
            <v>2542</v>
          </cell>
          <cell r="I2612">
            <v>0</v>
          </cell>
          <cell r="J2612">
            <v>42024</v>
          </cell>
          <cell r="K2612">
            <v>30</v>
          </cell>
          <cell r="L2612">
            <v>42005</v>
          </cell>
          <cell r="M2612">
            <v>42369</v>
          </cell>
          <cell r="N2612">
            <v>0</v>
          </cell>
          <cell r="O2612">
            <v>1332</v>
          </cell>
          <cell r="P2612">
            <v>18</v>
          </cell>
          <cell r="Q2612">
            <v>32</v>
          </cell>
          <cell r="R2612" t="str">
            <v>S</v>
          </cell>
          <cell r="S2612">
            <v>0</v>
          </cell>
          <cell r="T2612">
            <v>51</v>
          </cell>
          <cell r="U2612">
            <v>81344</v>
          </cell>
          <cell r="V2612">
            <v>129642</v>
          </cell>
          <cell r="W2612">
            <v>2</v>
          </cell>
          <cell r="X2612">
            <v>5084</v>
          </cell>
        </row>
        <row r="2613">
          <cell r="A2613">
            <v>2014</v>
          </cell>
          <cell r="B2613">
            <v>10324</v>
          </cell>
          <cell r="C2613" t="str">
            <v>ENEL ENERGIA SPA MERCATO LIBER</v>
          </cell>
          <cell r="D2613">
            <v>41977</v>
          </cell>
          <cell r="E2613" t="str">
            <v xml:space="preserve">2552163135      </v>
          </cell>
          <cell r="F2613">
            <v>41992</v>
          </cell>
          <cell r="G2613">
            <v>314.20999999999998</v>
          </cell>
          <cell r="H2613">
            <v>266.04000000000002</v>
          </cell>
          <cell r="I2613">
            <v>0</v>
          </cell>
          <cell r="J2613">
            <v>42025</v>
          </cell>
          <cell r="K2613">
            <v>30</v>
          </cell>
          <cell r="L2613">
            <v>42005</v>
          </cell>
          <cell r="M2613">
            <v>42369</v>
          </cell>
          <cell r="N2613">
            <v>0</v>
          </cell>
          <cell r="O2613">
            <v>1316</v>
          </cell>
          <cell r="P2613">
            <v>56.66</v>
          </cell>
          <cell r="Q2613">
            <v>33</v>
          </cell>
          <cell r="R2613" t="str">
            <v>S</v>
          </cell>
          <cell r="S2613">
            <v>0</v>
          </cell>
          <cell r="T2613">
            <v>48</v>
          </cell>
          <cell r="U2613">
            <v>8779.32</v>
          </cell>
          <cell r="V2613">
            <v>12769.92</v>
          </cell>
          <cell r="W2613">
            <v>3</v>
          </cell>
          <cell r="X2613">
            <v>798.12</v>
          </cell>
        </row>
        <row r="2614">
          <cell r="A2614">
            <v>2014</v>
          </cell>
          <cell r="B2614">
            <v>10327</v>
          </cell>
          <cell r="C2614" t="str">
            <v>SPRINT OFFICE SRL</v>
          </cell>
          <cell r="D2614">
            <v>41991</v>
          </cell>
          <cell r="E2614" t="str">
            <v xml:space="preserve">2977            </v>
          </cell>
          <cell r="F2614">
            <v>41992</v>
          </cell>
          <cell r="G2614">
            <v>382.27</v>
          </cell>
          <cell r="H2614">
            <v>382.27</v>
          </cell>
          <cell r="I2614">
            <v>0</v>
          </cell>
          <cell r="J2614">
            <v>42025</v>
          </cell>
          <cell r="K2614">
            <v>30</v>
          </cell>
          <cell r="L2614">
            <v>42005</v>
          </cell>
          <cell r="M2614">
            <v>42369</v>
          </cell>
          <cell r="N2614">
            <v>0</v>
          </cell>
          <cell r="O2614">
            <v>1201</v>
          </cell>
          <cell r="P2614">
            <v>68.930000000000007</v>
          </cell>
          <cell r="Q2614">
            <v>33</v>
          </cell>
          <cell r="R2614" t="str">
            <v>S</v>
          </cell>
          <cell r="S2614">
            <v>0</v>
          </cell>
          <cell r="T2614">
            <v>34</v>
          </cell>
          <cell r="U2614">
            <v>12614.91</v>
          </cell>
          <cell r="V2614">
            <v>12997.18</v>
          </cell>
          <cell r="W2614">
            <v>3</v>
          </cell>
          <cell r="X2614">
            <v>1146.81</v>
          </cell>
        </row>
        <row r="2615">
          <cell r="A2615">
            <v>2014</v>
          </cell>
          <cell r="B2615">
            <v>10328</v>
          </cell>
          <cell r="C2615" t="str">
            <v>SUSI SNC DI NERVO MASSIMO</v>
          </cell>
          <cell r="D2615">
            <v>41973</v>
          </cell>
          <cell r="E2615" t="str">
            <v xml:space="preserve">6               </v>
          </cell>
          <cell r="F2615">
            <v>41995</v>
          </cell>
          <cell r="G2615">
            <v>43.43</v>
          </cell>
          <cell r="H2615">
            <v>43.43</v>
          </cell>
          <cell r="I2615">
            <v>0</v>
          </cell>
          <cell r="J2615">
            <v>42024</v>
          </cell>
          <cell r="K2615">
            <v>30</v>
          </cell>
          <cell r="L2615">
            <v>42005</v>
          </cell>
          <cell r="M2615">
            <v>42369</v>
          </cell>
          <cell r="N2615">
            <v>0</v>
          </cell>
          <cell r="O2615">
            <v>1583</v>
          </cell>
          <cell r="P2615">
            <v>0</v>
          </cell>
          <cell r="Q2615">
            <v>29</v>
          </cell>
          <cell r="R2615" t="str">
            <v>S</v>
          </cell>
          <cell r="S2615">
            <v>0</v>
          </cell>
          <cell r="T2615">
            <v>51</v>
          </cell>
          <cell r="U2615">
            <v>1259.47</v>
          </cell>
          <cell r="V2615">
            <v>2214.9299999999998</v>
          </cell>
          <cell r="W2615">
            <v>-1</v>
          </cell>
          <cell r="X2615">
            <v>-43.43</v>
          </cell>
        </row>
        <row r="2616">
          <cell r="A2616">
            <v>2014</v>
          </cell>
          <cell r="B2616">
            <v>10325</v>
          </cell>
          <cell r="C2616" t="str">
            <v>ENEL ENERGIA SPA MERCATO LIBER</v>
          </cell>
          <cell r="D2616">
            <v>41979</v>
          </cell>
          <cell r="E2616" t="str">
            <v xml:space="preserve">2552878769      </v>
          </cell>
          <cell r="F2616">
            <v>42026</v>
          </cell>
          <cell r="G2616">
            <v>212.95</v>
          </cell>
          <cell r="H2616">
            <v>212.95</v>
          </cell>
          <cell r="I2616">
            <v>0</v>
          </cell>
          <cell r="J2616">
            <v>42017</v>
          </cell>
          <cell r="K2616">
            <v>30</v>
          </cell>
          <cell r="L2616">
            <v>42005</v>
          </cell>
          <cell r="M2616">
            <v>42369</v>
          </cell>
          <cell r="N2616">
            <v>0</v>
          </cell>
          <cell r="O2616">
            <v>1316</v>
          </cell>
          <cell r="P2616">
            <v>38.4</v>
          </cell>
          <cell r="Q2616">
            <v>0</v>
          </cell>
          <cell r="R2616" t="str">
            <v>S</v>
          </cell>
          <cell r="S2616">
            <v>0</v>
          </cell>
          <cell r="T2616">
            <v>38</v>
          </cell>
          <cell r="U2616">
            <v>0</v>
          </cell>
          <cell r="V2616">
            <v>8092.1</v>
          </cell>
          <cell r="W2616">
            <v>-39</v>
          </cell>
          <cell r="X2616">
            <v>-8305.0499999999993</v>
          </cell>
        </row>
        <row r="2617">
          <cell r="A2617">
            <v>2014</v>
          </cell>
          <cell r="B2617">
            <v>10329</v>
          </cell>
          <cell r="C2617" t="str">
            <v>ONGARO DISINFESTAZIONI</v>
          </cell>
          <cell r="D2617">
            <v>41995</v>
          </cell>
          <cell r="E2617" t="str">
            <v xml:space="preserve">917             </v>
          </cell>
          <cell r="F2617">
            <v>41996</v>
          </cell>
          <cell r="G2617">
            <v>4492.6499999999996</v>
          </cell>
          <cell r="H2617">
            <v>4492.6499999999996</v>
          </cell>
          <cell r="I2617">
            <v>0</v>
          </cell>
          <cell r="J2617">
            <v>42032</v>
          </cell>
          <cell r="K2617">
            <v>30</v>
          </cell>
          <cell r="L2617">
            <v>42005</v>
          </cell>
          <cell r="M2617">
            <v>42369</v>
          </cell>
          <cell r="N2617">
            <v>0</v>
          </cell>
          <cell r="O2617">
            <v>1306</v>
          </cell>
          <cell r="P2617">
            <v>810.15</v>
          </cell>
          <cell r="Q2617">
            <v>36</v>
          </cell>
          <cell r="R2617" t="str">
            <v>S</v>
          </cell>
          <cell r="S2617">
            <v>0</v>
          </cell>
          <cell r="T2617">
            <v>37</v>
          </cell>
          <cell r="U2617">
            <v>161735.4</v>
          </cell>
          <cell r="V2617">
            <v>166228.04999999999</v>
          </cell>
          <cell r="W2617">
            <v>6</v>
          </cell>
          <cell r="X2617">
            <v>26955.9</v>
          </cell>
        </row>
        <row r="2618">
          <cell r="A2618">
            <v>2014</v>
          </cell>
          <cell r="B2618">
            <v>10330</v>
          </cell>
          <cell r="C2618" t="str">
            <v>Associazione I.E.S.S.</v>
          </cell>
          <cell r="D2618">
            <v>41995</v>
          </cell>
          <cell r="E2618" t="str">
            <v xml:space="preserve">33              </v>
          </cell>
          <cell r="F2618">
            <v>41997</v>
          </cell>
          <cell r="G2618">
            <v>811.15</v>
          </cell>
          <cell r="H2618">
            <v>811.15</v>
          </cell>
          <cell r="I2618">
            <v>0</v>
          </cell>
          <cell r="J2618">
            <v>42024</v>
          </cell>
          <cell r="K2618">
            <v>30</v>
          </cell>
          <cell r="L2618">
            <v>42005</v>
          </cell>
          <cell r="M2618">
            <v>42369</v>
          </cell>
          <cell r="N2618">
            <v>0</v>
          </cell>
          <cell r="O2618">
            <v>1582</v>
          </cell>
          <cell r="P2618">
            <v>0</v>
          </cell>
          <cell r="Q2618">
            <v>27</v>
          </cell>
          <cell r="R2618" t="str">
            <v>S</v>
          </cell>
          <cell r="S2618">
            <v>0</v>
          </cell>
          <cell r="T2618">
            <v>29</v>
          </cell>
          <cell r="U2618">
            <v>21901.05</v>
          </cell>
          <cell r="V2618">
            <v>23523.35</v>
          </cell>
          <cell r="W2618">
            <v>-3</v>
          </cell>
          <cell r="X2618">
            <v>-2433.4499999999998</v>
          </cell>
        </row>
        <row r="2619">
          <cell r="A2619">
            <v>2014</v>
          </cell>
          <cell r="B2619">
            <v>10331</v>
          </cell>
          <cell r="C2619" t="str">
            <v>Associazione I.E.S.S.</v>
          </cell>
          <cell r="D2619">
            <v>41995</v>
          </cell>
          <cell r="E2619" t="str">
            <v xml:space="preserve">34              </v>
          </cell>
          <cell r="F2619">
            <v>41997</v>
          </cell>
          <cell r="G2619">
            <v>1046.47</v>
          </cell>
          <cell r="H2619">
            <v>1046.47</v>
          </cell>
          <cell r="I2619">
            <v>0</v>
          </cell>
          <cell r="J2619">
            <v>42024</v>
          </cell>
          <cell r="K2619">
            <v>30</v>
          </cell>
          <cell r="L2619">
            <v>42005</v>
          </cell>
          <cell r="M2619">
            <v>42369</v>
          </cell>
          <cell r="N2619">
            <v>0</v>
          </cell>
          <cell r="O2619">
            <v>1582</v>
          </cell>
          <cell r="P2619">
            <v>0</v>
          </cell>
          <cell r="Q2619">
            <v>27</v>
          </cell>
          <cell r="R2619" t="str">
            <v>S</v>
          </cell>
          <cell r="S2619">
            <v>0</v>
          </cell>
          <cell r="T2619">
            <v>29</v>
          </cell>
          <cell r="U2619">
            <v>28254.69</v>
          </cell>
          <cell r="V2619">
            <v>30347.63</v>
          </cell>
          <cell r="W2619">
            <v>-3</v>
          </cell>
          <cell r="X2619">
            <v>-3139.41</v>
          </cell>
        </row>
        <row r="2620">
          <cell r="A2620">
            <v>2014</v>
          </cell>
          <cell r="B2620">
            <v>10334</v>
          </cell>
          <cell r="C2620" t="str">
            <v>TELECOM ITALIA SPA</v>
          </cell>
          <cell r="D2620">
            <v>41978</v>
          </cell>
          <cell r="E2620" t="str">
            <v xml:space="preserve">8E01440305      </v>
          </cell>
          <cell r="F2620">
            <v>42002</v>
          </cell>
          <cell r="G2620">
            <v>133.5</v>
          </cell>
          <cell r="H2620">
            <v>133.5</v>
          </cell>
          <cell r="I2620">
            <v>0</v>
          </cell>
          <cell r="J2620">
            <v>42104</v>
          </cell>
          <cell r="K2620">
            <v>30</v>
          </cell>
          <cell r="L2620">
            <v>42005</v>
          </cell>
          <cell r="M2620">
            <v>42369</v>
          </cell>
          <cell r="N2620">
            <v>0</v>
          </cell>
          <cell r="O2620">
            <v>1315</v>
          </cell>
          <cell r="P2620">
            <v>24.15</v>
          </cell>
          <cell r="Q2620">
            <v>102</v>
          </cell>
          <cell r="R2620" t="str">
            <v>S</v>
          </cell>
          <cell r="S2620">
            <v>0</v>
          </cell>
          <cell r="T2620">
            <v>126</v>
          </cell>
          <cell r="U2620">
            <v>13617</v>
          </cell>
          <cell r="V2620">
            <v>16821</v>
          </cell>
          <cell r="W2620">
            <v>72</v>
          </cell>
          <cell r="X2620">
            <v>9612</v>
          </cell>
        </row>
        <row r="2621">
          <cell r="A2621">
            <v>2014</v>
          </cell>
          <cell r="B2621">
            <v>10335</v>
          </cell>
          <cell r="C2621" t="str">
            <v>TELECOM ITALIA SPA</v>
          </cell>
          <cell r="D2621">
            <v>41978</v>
          </cell>
          <cell r="E2621" t="str">
            <v xml:space="preserve">88e0144388192   </v>
          </cell>
          <cell r="F2621">
            <v>42002</v>
          </cell>
          <cell r="G2621">
            <v>76</v>
          </cell>
          <cell r="H2621">
            <v>76</v>
          </cell>
          <cell r="I2621">
            <v>0</v>
          </cell>
          <cell r="J2621">
            <v>42104</v>
          </cell>
          <cell r="K2621">
            <v>30</v>
          </cell>
          <cell r="L2621">
            <v>42005</v>
          </cell>
          <cell r="M2621">
            <v>42369</v>
          </cell>
          <cell r="N2621">
            <v>0</v>
          </cell>
          <cell r="O2621">
            <v>1315</v>
          </cell>
          <cell r="P2621">
            <v>13.7</v>
          </cell>
          <cell r="Q2621">
            <v>102</v>
          </cell>
          <cell r="R2621" t="str">
            <v>S</v>
          </cell>
          <cell r="S2621">
            <v>0</v>
          </cell>
          <cell r="T2621">
            <v>126</v>
          </cell>
          <cell r="U2621">
            <v>7752</v>
          </cell>
          <cell r="V2621">
            <v>9576</v>
          </cell>
          <cell r="W2621">
            <v>72</v>
          </cell>
          <cell r="X2621">
            <v>5472</v>
          </cell>
        </row>
        <row r="2622">
          <cell r="A2622">
            <v>2014</v>
          </cell>
          <cell r="B2622">
            <v>10340</v>
          </cell>
          <cell r="C2622" t="str">
            <v>TELECOM ITALIA SPA</v>
          </cell>
          <cell r="D2622">
            <v>41978</v>
          </cell>
          <cell r="E2622" t="str">
            <v xml:space="preserve">8E01436740      </v>
          </cell>
          <cell r="F2622">
            <v>42002</v>
          </cell>
          <cell r="G2622">
            <v>90.5</v>
          </cell>
          <cell r="H2622">
            <v>90.5</v>
          </cell>
          <cell r="I2622">
            <v>0</v>
          </cell>
          <cell r="J2622">
            <v>42104</v>
          </cell>
          <cell r="K2622">
            <v>30</v>
          </cell>
          <cell r="L2622">
            <v>42005</v>
          </cell>
          <cell r="M2622">
            <v>42369</v>
          </cell>
          <cell r="N2622">
            <v>0</v>
          </cell>
          <cell r="O2622">
            <v>1315</v>
          </cell>
          <cell r="P2622">
            <v>16.3</v>
          </cell>
          <cell r="Q2622">
            <v>102</v>
          </cell>
          <cell r="R2622" t="str">
            <v>S</v>
          </cell>
          <cell r="S2622">
            <v>0</v>
          </cell>
          <cell r="T2622">
            <v>126</v>
          </cell>
          <cell r="U2622">
            <v>9231</v>
          </cell>
          <cell r="V2622">
            <v>11403</v>
          </cell>
          <cell r="W2622">
            <v>72</v>
          </cell>
          <cell r="X2622">
            <v>6516</v>
          </cell>
        </row>
        <row r="2623">
          <cell r="A2623">
            <v>2014</v>
          </cell>
          <cell r="B2623">
            <v>10342</v>
          </cell>
          <cell r="C2623" t="str">
            <v>TELECOM ITALIA SPA</v>
          </cell>
          <cell r="D2623">
            <v>41978</v>
          </cell>
          <cell r="E2623" t="str">
            <v xml:space="preserve">8E01443363      </v>
          </cell>
          <cell r="F2623">
            <v>42002</v>
          </cell>
          <cell r="G2623">
            <v>71.5</v>
          </cell>
          <cell r="H2623">
            <v>71.5</v>
          </cell>
          <cell r="I2623">
            <v>0</v>
          </cell>
          <cell r="J2623">
            <v>42104</v>
          </cell>
          <cell r="K2623">
            <v>30</v>
          </cell>
          <cell r="L2623">
            <v>42005</v>
          </cell>
          <cell r="M2623">
            <v>42369</v>
          </cell>
          <cell r="N2623">
            <v>0</v>
          </cell>
          <cell r="O2623">
            <v>1315</v>
          </cell>
          <cell r="P2623">
            <v>12.89</v>
          </cell>
          <cell r="Q2623">
            <v>102</v>
          </cell>
          <cell r="R2623" t="str">
            <v>S</v>
          </cell>
          <cell r="S2623">
            <v>0</v>
          </cell>
          <cell r="T2623">
            <v>126</v>
          </cell>
          <cell r="U2623">
            <v>7293</v>
          </cell>
          <cell r="V2623">
            <v>9009</v>
          </cell>
          <cell r="W2623">
            <v>72</v>
          </cell>
          <cell r="X2623">
            <v>5148</v>
          </cell>
        </row>
        <row r="2624">
          <cell r="A2624">
            <v>2014</v>
          </cell>
          <cell r="B2624">
            <v>10343</v>
          </cell>
          <cell r="C2624" t="str">
            <v>TELECOM ITALIA SPA</v>
          </cell>
          <cell r="D2624">
            <v>41978</v>
          </cell>
          <cell r="E2624" t="str">
            <v xml:space="preserve">8E01442491      </v>
          </cell>
          <cell r="F2624">
            <v>42002</v>
          </cell>
          <cell r="G2624">
            <v>150</v>
          </cell>
          <cell r="H2624">
            <v>150</v>
          </cell>
          <cell r="I2624">
            <v>0</v>
          </cell>
          <cell r="J2624">
            <v>42104</v>
          </cell>
          <cell r="K2624">
            <v>30</v>
          </cell>
          <cell r="L2624">
            <v>42005</v>
          </cell>
          <cell r="M2624">
            <v>42369</v>
          </cell>
          <cell r="N2624">
            <v>0</v>
          </cell>
          <cell r="O2624">
            <v>1315</v>
          </cell>
          <cell r="P2624">
            <v>27.09</v>
          </cell>
          <cell r="Q2624">
            <v>102</v>
          </cell>
          <cell r="R2624" t="str">
            <v>S</v>
          </cell>
          <cell r="S2624">
            <v>0</v>
          </cell>
          <cell r="T2624">
            <v>126</v>
          </cell>
          <cell r="U2624">
            <v>15300</v>
          </cell>
          <cell r="V2624">
            <v>18900</v>
          </cell>
          <cell r="W2624">
            <v>72</v>
          </cell>
          <cell r="X2624">
            <v>10800</v>
          </cell>
        </row>
        <row r="2625">
          <cell r="A2625">
            <v>2014</v>
          </cell>
          <cell r="B2625">
            <v>10332</v>
          </cell>
          <cell r="C2625" t="str">
            <v>SINERGIE SPA</v>
          </cell>
          <cell r="D2625">
            <v>41992</v>
          </cell>
          <cell r="E2625" t="str">
            <v xml:space="preserve">892551          </v>
          </cell>
          <cell r="F2625">
            <v>42002</v>
          </cell>
          <cell r="G2625">
            <v>561.20000000000005</v>
          </cell>
          <cell r="H2625">
            <v>561.20000000000005</v>
          </cell>
          <cell r="I2625">
            <v>0</v>
          </cell>
          <cell r="J2625">
            <v>42031</v>
          </cell>
          <cell r="K2625">
            <v>30</v>
          </cell>
          <cell r="L2625">
            <v>42005</v>
          </cell>
          <cell r="M2625">
            <v>42369</v>
          </cell>
          <cell r="N2625">
            <v>0</v>
          </cell>
          <cell r="O2625">
            <v>1311</v>
          </cell>
          <cell r="P2625">
            <v>101.2</v>
          </cell>
          <cell r="Q2625">
            <v>29</v>
          </cell>
          <cell r="R2625" t="str">
            <v>S</v>
          </cell>
          <cell r="S2625">
            <v>0</v>
          </cell>
          <cell r="T2625">
            <v>39</v>
          </cell>
          <cell r="U2625">
            <v>16274.8</v>
          </cell>
          <cell r="V2625">
            <v>21886.799999999999</v>
          </cell>
          <cell r="W2625">
            <v>-1</v>
          </cell>
          <cell r="X2625">
            <v>-561.20000000000005</v>
          </cell>
        </row>
        <row r="2626">
          <cell r="A2626">
            <v>2014</v>
          </cell>
          <cell r="B2626">
            <v>10333</v>
          </cell>
          <cell r="C2626" t="str">
            <v>SINERGIE SPA</v>
          </cell>
          <cell r="D2626">
            <v>41992</v>
          </cell>
          <cell r="E2626" t="str">
            <v xml:space="preserve">892552          </v>
          </cell>
          <cell r="F2626">
            <v>42002</v>
          </cell>
          <cell r="G2626">
            <v>2043.5</v>
          </cell>
          <cell r="H2626">
            <v>1506.7</v>
          </cell>
          <cell r="I2626">
            <v>0</v>
          </cell>
          <cell r="J2626">
            <v>42031</v>
          </cell>
          <cell r="K2626">
            <v>30</v>
          </cell>
          <cell r="L2626">
            <v>42005</v>
          </cell>
          <cell r="M2626">
            <v>42369</v>
          </cell>
          <cell r="N2626">
            <v>0</v>
          </cell>
          <cell r="O2626">
            <v>1313</v>
          </cell>
          <cell r="P2626">
            <v>368.5</v>
          </cell>
          <cell r="Q2626">
            <v>0</v>
          </cell>
          <cell r="R2626" t="str">
            <v>N</v>
          </cell>
          <cell r="S2626">
            <v>168.3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</row>
        <row r="2627">
          <cell r="A2627">
            <v>2014</v>
          </cell>
          <cell r="B2627">
            <v>10333</v>
          </cell>
          <cell r="C2627" t="str">
            <v>SINERGIE SPA</v>
          </cell>
          <cell r="D2627">
            <v>41992</v>
          </cell>
          <cell r="E2627" t="str">
            <v xml:space="preserve">892552          </v>
          </cell>
          <cell r="F2627">
            <v>42002</v>
          </cell>
          <cell r="G2627">
            <v>2043.5</v>
          </cell>
          <cell r="H2627">
            <v>536.79999999999995</v>
          </cell>
          <cell r="I2627">
            <v>0</v>
          </cell>
          <cell r="J2627">
            <v>42031</v>
          </cell>
          <cell r="K2627">
            <v>30</v>
          </cell>
          <cell r="L2627">
            <v>42005</v>
          </cell>
          <cell r="M2627">
            <v>42369</v>
          </cell>
          <cell r="N2627">
            <v>0</v>
          </cell>
          <cell r="O2627">
            <v>1332</v>
          </cell>
          <cell r="P2627">
            <v>368.5</v>
          </cell>
          <cell r="Q2627">
            <v>0</v>
          </cell>
          <cell r="R2627" t="str">
            <v>N</v>
          </cell>
          <cell r="S2627">
            <v>1138.2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</row>
        <row r="2628">
          <cell r="A2628">
            <v>2014</v>
          </cell>
          <cell r="B2628">
            <v>10341</v>
          </cell>
          <cell r="C2628" t="str">
            <v>TELECOM ITALIA SPA</v>
          </cell>
          <cell r="D2628">
            <v>42002</v>
          </cell>
          <cell r="E2628" t="str">
            <v xml:space="preserve">8E0001435962    </v>
          </cell>
          <cell r="F2628">
            <v>42002</v>
          </cell>
          <cell r="G2628">
            <v>105</v>
          </cell>
          <cell r="H2628">
            <v>105</v>
          </cell>
          <cell r="I2628">
            <v>0</v>
          </cell>
          <cell r="J2628">
            <v>42104</v>
          </cell>
          <cell r="K2628">
            <v>30</v>
          </cell>
          <cell r="L2628">
            <v>42005</v>
          </cell>
          <cell r="M2628">
            <v>42369</v>
          </cell>
          <cell r="N2628">
            <v>0</v>
          </cell>
          <cell r="O2628">
            <v>1315</v>
          </cell>
          <cell r="P2628">
            <v>18.88</v>
          </cell>
          <cell r="Q2628">
            <v>102</v>
          </cell>
          <cell r="R2628" t="str">
            <v>S</v>
          </cell>
          <cell r="S2628">
            <v>0</v>
          </cell>
          <cell r="T2628">
            <v>102</v>
          </cell>
          <cell r="U2628">
            <v>10710</v>
          </cell>
          <cell r="V2628">
            <v>10710</v>
          </cell>
          <cell r="W2628">
            <v>72</v>
          </cell>
          <cell r="X2628">
            <v>7560</v>
          </cell>
        </row>
        <row r="2629">
          <cell r="A2629">
            <v>2014</v>
          </cell>
          <cell r="B2629">
            <v>10344</v>
          </cell>
          <cell r="C2629" t="str">
            <v>TELECOM ITALIA SPA</v>
          </cell>
          <cell r="D2629">
            <v>41978</v>
          </cell>
          <cell r="E2629" t="str">
            <v xml:space="preserve">8E01444723      </v>
          </cell>
          <cell r="F2629">
            <v>42003</v>
          </cell>
          <cell r="G2629">
            <v>440</v>
          </cell>
          <cell r="H2629">
            <v>440</v>
          </cell>
          <cell r="I2629">
            <v>0</v>
          </cell>
          <cell r="J2629">
            <v>42104</v>
          </cell>
          <cell r="K2629">
            <v>30</v>
          </cell>
          <cell r="L2629">
            <v>42005</v>
          </cell>
          <cell r="M2629">
            <v>42369</v>
          </cell>
          <cell r="N2629">
            <v>0</v>
          </cell>
          <cell r="O2629">
            <v>1499</v>
          </cell>
          <cell r="P2629">
            <v>0</v>
          </cell>
          <cell r="Q2629">
            <v>101</v>
          </cell>
          <cell r="R2629" t="str">
            <v>S</v>
          </cell>
          <cell r="S2629">
            <v>0</v>
          </cell>
          <cell r="T2629">
            <v>126</v>
          </cell>
          <cell r="U2629">
            <v>44440</v>
          </cell>
          <cell r="V2629">
            <v>55440</v>
          </cell>
          <cell r="W2629">
            <v>71</v>
          </cell>
          <cell r="X2629">
            <v>31240</v>
          </cell>
        </row>
        <row r="2630">
          <cell r="A2630">
            <v>2014</v>
          </cell>
          <cell r="B2630">
            <v>10347</v>
          </cell>
          <cell r="C2630" t="str">
            <v>TELECOM ITALIA SPA</v>
          </cell>
          <cell r="D2630">
            <v>41978</v>
          </cell>
          <cell r="E2630" t="str">
            <v xml:space="preserve">8E01442620      </v>
          </cell>
          <cell r="F2630">
            <v>42003</v>
          </cell>
          <cell r="G2630">
            <v>49.5</v>
          </cell>
          <cell r="H2630">
            <v>49.5</v>
          </cell>
          <cell r="I2630">
            <v>0</v>
          </cell>
          <cell r="J2630">
            <v>42104</v>
          </cell>
          <cell r="K2630">
            <v>30</v>
          </cell>
          <cell r="L2630">
            <v>42005</v>
          </cell>
          <cell r="M2630">
            <v>42369</v>
          </cell>
          <cell r="N2630">
            <v>0</v>
          </cell>
          <cell r="O2630">
            <v>1315</v>
          </cell>
          <cell r="P2630">
            <v>8.92</v>
          </cell>
          <cell r="Q2630">
            <v>101</v>
          </cell>
          <cell r="R2630" t="str">
            <v>S</v>
          </cell>
          <cell r="S2630">
            <v>0</v>
          </cell>
          <cell r="T2630">
            <v>126</v>
          </cell>
          <cell r="U2630">
            <v>4999.5</v>
          </cell>
          <cell r="V2630">
            <v>6237</v>
          </cell>
          <cell r="W2630">
            <v>71</v>
          </cell>
          <cell r="X2630">
            <v>3514.5</v>
          </cell>
        </row>
        <row r="2631">
          <cell r="A2631">
            <v>2014</v>
          </cell>
          <cell r="B2631">
            <v>10348</v>
          </cell>
          <cell r="C2631" t="str">
            <v>TELECOM ITALIA SPA</v>
          </cell>
          <cell r="D2631">
            <v>41978</v>
          </cell>
          <cell r="E2631" t="str">
            <v xml:space="preserve">8E014447204     </v>
          </cell>
          <cell r="F2631">
            <v>42003</v>
          </cell>
          <cell r="G2631">
            <v>49.5</v>
          </cell>
          <cell r="H2631">
            <v>49.5</v>
          </cell>
          <cell r="I2631">
            <v>0</v>
          </cell>
          <cell r="J2631">
            <v>42104</v>
          </cell>
          <cell r="K2631">
            <v>30</v>
          </cell>
          <cell r="L2631">
            <v>42005</v>
          </cell>
          <cell r="M2631">
            <v>42369</v>
          </cell>
          <cell r="N2631">
            <v>0</v>
          </cell>
          <cell r="O2631">
            <v>1315</v>
          </cell>
          <cell r="P2631">
            <v>8.92</v>
          </cell>
          <cell r="Q2631">
            <v>101</v>
          </cell>
          <cell r="R2631" t="str">
            <v>S</v>
          </cell>
          <cell r="S2631">
            <v>0</v>
          </cell>
          <cell r="T2631">
            <v>126</v>
          </cell>
          <cell r="U2631">
            <v>4999.5</v>
          </cell>
          <cell r="V2631">
            <v>6237</v>
          </cell>
          <cell r="W2631">
            <v>71</v>
          </cell>
          <cell r="X2631">
            <v>3514.5</v>
          </cell>
        </row>
        <row r="2632">
          <cell r="A2632">
            <v>2014</v>
          </cell>
          <cell r="B2632">
            <v>10349</v>
          </cell>
          <cell r="C2632" t="str">
            <v>TELECOM ITALIA SPA</v>
          </cell>
          <cell r="D2632">
            <v>41978</v>
          </cell>
          <cell r="E2632" t="str">
            <v xml:space="preserve">8E0144442853    </v>
          </cell>
          <cell r="F2632">
            <v>42003</v>
          </cell>
          <cell r="G2632">
            <v>85.5</v>
          </cell>
          <cell r="H2632">
            <v>85.5</v>
          </cell>
          <cell r="I2632">
            <v>0</v>
          </cell>
          <cell r="J2632">
            <v>42104</v>
          </cell>
          <cell r="K2632">
            <v>30</v>
          </cell>
          <cell r="L2632">
            <v>42005</v>
          </cell>
          <cell r="M2632">
            <v>42369</v>
          </cell>
          <cell r="N2632">
            <v>0</v>
          </cell>
          <cell r="O2632">
            <v>1316</v>
          </cell>
          <cell r="P2632">
            <v>15.45</v>
          </cell>
          <cell r="Q2632">
            <v>101</v>
          </cell>
          <cell r="R2632" t="str">
            <v>S</v>
          </cell>
          <cell r="S2632">
            <v>0</v>
          </cell>
          <cell r="T2632">
            <v>126</v>
          </cell>
          <cell r="U2632">
            <v>8635.5</v>
          </cell>
          <cell r="V2632">
            <v>10773</v>
          </cell>
          <cell r="W2632">
            <v>71</v>
          </cell>
          <cell r="X2632">
            <v>6070.5</v>
          </cell>
        </row>
        <row r="2633">
          <cell r="A2633">
            <v>2014</v>
          </cell>
          <cell r="B2633">
            <v>10350</v>
          </cell>
          <cell r="C2633" t="str">
            <v>TELECOM ITALIA SPA</v>
          </cell>
          <cell r="D2633">
            <v>41978</v>
          </cell>
          <cell r="E2633" t="str">
            <v xml:space="preserve">8E014446339     </v>
          </cell>
          <cell r="F2633">
            <v>42003</v>
          </cell>
          <cell r="G2633">
            <v>49</v>
          </cell>
          <cell r="H2633">
            <v>49</v>
          </cell>
          <cell r="I2633">
            <v>0</v>
          </cell>
          <cell r="J2633">
            <v>42104</v>
          </cell>
          <cell r="K2633">
            <v>30</v>
          </cell>
          <cell r="L2633">
            <v>42005</v>
          </cell>
          <cell r="M2633">
            <v>42369</v>
          </cell>
          <cell r="N2633">
            <v>0</v>
          </cell>
          <cell r="O2633">
            <v>1315</v>
          </cell>
          <cell r="P2633">
            <v>8.92</v>
          </cell>
          <cell r="Q2633">
            <v>101</v>
          </cell>
          <cell r="R2633" t="str">
            <v>S</v>
          </cell>
          <cell r="S2633">
            <v>0</v>
          </cell>
          <cell r="T2633">
            <v>126</v>
          </cell>
          <cell r="U2633">
            <v>4949</v>
          </cell>
          <cell r="V2633">
            <v>6174</v>
          </cell>
          <cell r="W2633">
            <v>71</v>
          </cell>
          <cell r="X2633">
            <v>3479</v>
          </cell>
        </row>
        <row r="2634">
          <cell r="A2634">
            <v>2014</v>
          </cell>
          <cell r="B2634">
            <v>10351</v>
          </cell>
          <cell r="C2634" t="str">
            <v>TELECOM ITALIA SPA</v>
          </cell>
          <cell r="D2634">
            <v>41978</v>
          </cell>
          <cell r="E2634" t="str">
            <v xml:space="preserve">8E01437779      </v>
          </cell>
          <cell r="F2634">
            <v>42003</v>
          </cell>
          <cell r="G2634">
            <v>49.5</v>
          </cell>
          <cell r="H2634">
            <v>49.5</v>
          </cell>
          <cell r="I2634">
            <v>0</v>
          </cell>
          <cell r="J2634">
            <v>42104</v>
          </cell>
          <cell r="K2634">
            <v>30</v>
          </cell>
          <cell r="L2634">
            <v>42005</v>
          </cell>
          <cell r="M2634">
            <v>42369</v>
          </cell>
          <cell r="N2634">
            <v>0</v>
          </cell>
          <cell r="O2634">
            <v>1315</v>
          </cell>
          <cell r="P2634">
            <v>8.92</v>
          </cell>
          <cell r="Q2634">
            <v>101</v>
          </cell>
          <cell r="R2634" t="str">
            <v>S</v>
          </cell>
          <cell r="S2634">
            <v>0</v>
          </cell>
          <cell r="T2634">
            <v>126</v>
          </cell>
          <cell r="U2634">
            <v>4999.5</v>
          </cell>
          <cell r="V2634">
            <v>6237</v>
          </cell>
          <cell r="W2634">
            <v>71</v>
          </cell>
          <cell r="X2634">
            <v>3514.5</v>
          </cell>
        </row>
        <row r="2635">
          <cell r="A2635">
            <v>2014</v>
          </cell>
          <cell r="B2635">
            <v>10352</v>
          </cell>
          <cell r="C2635" t="str">
            <v>TELECOM ITALIA SPA</v>
          </cell>
          <cell r="D2635">
            <v>41978</v>
          </cell>
          <cell r="E2635" t="str">
            <v xml:space="preserve">8E01435961      </v>
          </cell>
          <cell r="F2635">
            <v>42003</v>
          </cell>
          <cell r="G2635">
            <v>171</v>
          </cell>
          <cell r="H2635">
            <v>171</v>
          </cell>
          <cell r="I2635">
            <v>0</v>
          </cell>
          <cell r="J2635">
            <v>42104</v>
          </cell>
          <cell r="K2635">
            <v>30</v>
          </cell>
          <cell r="L2635">
            <v>42005</v>
          </cell>
          <cell r="M2635">
            <v>42369</v>
          </cell>
          <cell r="N2635">
            <v>0</v>
          </cell>
          <cell r="O2635">
            <v>1316</v>
          </cell>
          <cell r="P2635">
            <v>30.86</v>
          </cell>
          <cell r="Q2635">
            <v>101</v>
          </cell>
          <cell r="R2635" t="str">
            <v>S</v>
          </cell>
          <cell r="S2635">
            <v>0</v>
          </cell>
          <cell r="T2635">
            <v>126</v>
          </cell>
          <cell r="U2635">
            <v>17271</v>
          </cell>
          <cell r="V2635">
            <v>21546</v>
          </cell>
          <cell r="W2635">
            <v>71</v>
          </cell>
          <cell r="X2635">
            <v>12141</v>
          </cell>
        </row>
        <row r="2636">
          <cell r="A2636">
            <v>2014</v>
          </cell>
          <cell r="B2636">
            <v>10354</v>
          </cell>
          <cell r="C2636" t="str">
            <v>TELECOM ITALIA SPA</v>
          </cell>
          <cell r="D2636">
            <v>41978</v>
          </cell>
          <cell r="E2636" t="str">
            <v xml:space="preserve">8E01441498      </v>
          </cell>
          <cell r="F2636">
            <v>42003</v>
          </cell>
          <cell r="G2636">
            <v>62.5</v>
          </cell>
          <cell r="H2636">
            <v>62.5</v>
          </cell>
          <cell r="I2636">
            <v>0</v>
          </cell>
          <cell r="J2636">
            <v>42104</v>
          </cell>
          <cell r="K2636">
            <v>30</v>
          </cell>
          <cell r="L2636">
            <v>42005</v>
          </cell>
          <cell r="M2636">
            <v>42369</v>
          </cell>
          <cell r="N2636">
            <v>0</v>
          </cell>
          <cell r="O2636">
            <v>1316</v>
          </cell>
          <cell r="P2636">
            <v>11.25</v>
          </cell>
          <cell r="Q2636">
            <v>101</v>
          </cell>
          <cell r="R2636" t="str">
            <v>S</v>
          </cell>
          <cell r="S2636">
            <v>0</v>
          </cell>
          <cell r="T2636">
            <v>126</v>
          </cell>
          <cell r="U2636">
            <v>6312.5</v>
          </cell>
          <cell r="V2636">
            <v>7875</v>
          </cell>
          <cell r="W2636">
            <v>71</v>
          </cell>
          <cell r="X2636">
            <v>4437.5</v>
          </cell>
        </row>
        <row r="2637">
          <cell r="A2637">
            <v>2014</v>
          </cell>
          <cell r="B2637">
            <v>10355</v>
          </cell>
          <cell r="C2637" t="str">
            <v>TELECOM ITALIA SPA</v>
          </cell>
          <cell r="D2637">
            <v>41978</v>
          </cell>
          <cell r="E2637" t="str">
            <v xml:space="preserve">8E01440590      </v>
          </cell>
          <cell r="F2637">
            <v>42003</v>
          </cell>
          <cell r="G2637">
            <v>55.5</v>
          </cell>
          <cell r="H2637">
            <v>55.5</v>
          </cell>
          <cell r="I2637">
            <v>0</v>
          </cell>
          <cell r="J2637">
            <v>42104</v>
          </cell>
          <cell r="K2637">
            <v>30</v>
          </cell>
          <cell r="L2637">
            <v>42005</v>
          </cell>
          <cell r="M2637">
            <v>42369</v>
          </cell>
          <cell r="N2637">
            <v>0</v>
          </cell>
          <cell r="O2637">
            <v>1315</v>
          </cell>
          <cell r="P2637">
            <v>10.02</v>
          </cell>
          <cell r="Q2637">
            <v>101</v>
          </cell>
          <cell r="R2637" t="str">
            <v>S</v>
          </cell>
          <cell r="S2637">
            <v>0</v>
          </cell>
          <cell r="T2637">
            <v>126</v>
          </cell>
          <cell r="U2637">
            <v>5605.5</v>
          </cell>
          <cell r="V2637">
            <v>6993</v>
          </cell>
          <cell r="W2637">
            <v>71</v>
          </cell>
          <cell r="X2637">
            <v>3940.5</v>
          </cell>
        </row>
        <row r="2638">
          <cell r="A2638">
            <v>2014</v>
          </cell>
          <cell r="B2638">
            <v>10356</v>
          </cell>
          <cell r="C2638" t="str">
            <v>TELECOM ITALIA SPA</v>
          </cell>
          <cell r="D2638">
            <v>41978</v>
          </cell>
          <cell r="E2638" t="str">
            <v xml:space="preserve">8E01436082      </v>
          </cell>
          <cell r="F2638">
            <v>42003</v>
          </cell>
          <cell r="G2638">
            <v>162.5</v>
          </cell>
          <cell r="H2638">
            <v>162.5</v>
          </cell>
          <cell r="I2638">
            <v>0</v>
          </cell>
          <cell r="J2638">
            <v>42104</v>
          </cell>
          <cell r="K2638">
            <v>30</v>
          </cell>
          <cell r="L2638">
            <v>42005</v>
          </cell>
          <cell r="M2638">
            <v>42369</v>
          </cell>
          <cell r="N2638">
            <v>0</v>
          </cell>
          <cell r="O2638">
            <v>1316</v>
          </cell>
          <cell r="P2638">
            <v>29.29</v>
          </cell>
          <cell r="Q2638">
            <v>101</v>
          </cell>
          <cell r="R2638" t="str">
            <v>S</v>
          </cell>
          <cell r="S2638">
            <v>0</v>
          </cell>
          <cell r="T2638">
            <v>126</v>
          </cell>
          <cell r="U2638">
            <v>16412.5</v>
          </cell>
          <cell r="V2638">
            <v>20475</v>
          </cell>
          <cell r="W2638">
            <v>71</v>
          </cell>
          <cell r="X2638">
            <v>11537.5</v>
          </cell>
        </row>
        <row r="2639">
          <cell r="A2639">
            <v>2014</v>
          </cell>
          <cell r="B2639">
            <v>10358</v>
          </cell>
          <cell r="C2639" t="str">
            <v>TELECOM ITALIA SPA</v>
          </cell>
          <cell r="D2639">
            <v>41978</v>
          </cell>
          <cell r="E2639" t="str">
            <v xml:space="preserve">8E01444932      </v>
          </cell>
          <cell r="F2639">
            <v>42003</v>
          </cell>
          <cell r="G2639">
            <v>92.5</v>
          </cell>
          <cell r="H2639">
            <v>92.5</v>
          </cell>
          <cell r="I2639">
            <v>0</v>
          </cell>
          <cell r="J2639">
            <v>42104</v>
          </cell>
          <cell r="K2639">
            <v>30</v>
          </cell>
          <cell r="L2639">
            <v>42005</v>
          </cell>
          <cell r="M2639">
            <v>42369</v>
          </cell>
          <cell r="N2639">
            <v>0</v>
          </cell>
          <cell r="O2639">
            <v>1316</v>
          </cell>
          <cell r="P2639">
            <v>16.63</v>
          </cell>
          <cell r="Q2639">
            <v>101</v>
          </cell>
          <cell r="R2639" t="str">
            <v>S</v>
          </cell>
          <cell r="S2639">
            <v>0</v>
          </cell>
          <cell r="T2639">
            <v>126</v>
          </cell>
          <cell r="U2639">
            <v>9342.5</v>
          </cell>
          <cell r="V2639">
            <v>11655</v>
          </cell>
          <cell r="W2639">
            <v>71</v>
          </cell>
          <cell r="X2639">
            <v>6567.5</v>
          </cell>
        </row>
        <row r="2640">
          <cell r="A2640">
            <v>2014</v>
          </cell>
          <cell r="B2640">
            <v>10359</v>
          </cell>
          <cell r="C2640" t="str">
            <v>TELECOM ITALIA SPA</v>
          </cell>
          <cell r="D2640">
            <v>41978</v>
          </cell>
          <cell r="E2640" t="str">
            <v xml:space="preserve">8E01443961      </v>
          </cell>
          <cell r="F2640">
            <v>42003</v>
          </cell>
          <cell r="G2640">
            <v>218</v>
          </cell>
          <cell r="H2640">
            <v>218</v>
          </cell>
          <cell r="I2640">
            <v>0</v>
          </cell>
          <cell r="J2640">
            <v>42104</v>
          </cell>
          <cell r="K2640">
            <v>30</v>
          </cell>
          <cell r="L2640">
            <v>42005</v>
          </cell>
          <cell r="M2640">
            <v>42369</v>
          </cell>
          <cell r="N2640">
            <v>0</v>
          </cell>
          <cell r="O2640">
            <v>1316</v>
          </cell>
          <cell r="P2640">
            <v>39.28</v>
          </cell>
          <cell r="Q2640">
            <v>101</v>
          </cell>
          <cell r="R2640" t="str">
            <v>S</v>
          </cell>
          <cell r="S2640">
            <v>0</v>
          </cell>
          <cell r="T2640">
            <v>126</v>
          </cell>
          <cell r="U2640">
            <v>22018</v>
          </cell>
          <cell r="V2640">
            <v>27468</v>
          </cell>
          <cell r="W2640">
            <v>71</v>
          </cell>
          <cell r="X2640">
            <v>15478</v>
          </cell>
        </row>
        <row r="2641">
          <cell r="A2641">
            <v>2014</v>
          </cell>
          <cell r="B2641">
            <v>10360</v>
          </cell>
          <cell r="C2641" t="str">
            <v>TELECOM ITALIA SPA</v>
          </cell>
          <cell r="D2641">
            <v>41978</v>
          </cell>
          <cell r="E2641" t="str">
            <v xml:space="preserve">8E01437525      </v>
          </cell>
          <cell r="F2641">
            <v>42003</v>
          </cell>
          <cell r="G2641">
            <v>255</v>
          </cell>
          <cell r="H2641">
            <v>255</v>
          </cell>
          <cell r="I2641">
            <v>0</v>
          </cell>
          <cell r="J2641">
            <v>42104</v>
          </cell>
          <cell r="K2641">
            <v>30</v>
          </cell>
          <cell r="L2641">
            <v>42005</v>
          </cell>
          <cell r="M2641">
            <v>42369</v>
          </cell>
          <cell r="N2641">
            <v>0</v>
          </cell>
          <cell r="O2641">
            <v>1316</v>
          </cell>
          <cell r="P2641">
            <v>45.95</v>
          </cell>
          <cell r="Q2641">
            <v>101</v>
          </cell>
          <cell r="R2641" t="str">
            <v>S</v>
          </cell>
          <cell r="S2641">
            <v>0</v>
          </cell>
          <cell r="T2641">
            <v>126</v>
          </cell>
          <cell r="U2641">
            <v>25755</v>
          </cell>
          <cell r="V2641">
            <v>32130</v>
          </cell>
          <cell r="W2641">
            <v>71</v>
          </cell>
          <cell r="X2641">
            <v>18105</v>
          </cell>
        </row>
        <row r="2642">
          <cell r="A2642">
            <v>2014</v>
          </cell>
          <cell r="B2642">
            <v>10361</v>
          </cell>
          <cell r="C2642" t="str">
            <v>TELECOM ITALIA SPA</v>
          </cell>
          <cell r="D2642">
            <v>41978</v>
          </cell>
          <cell r="E2642" t="str">
            <v xml:space="preserve">8E01440163      </v>
          </cell>
          <cell r="F2642">
            <v>42003</v>
          </cell>
          <cell r="G2642">
            <v>823.5</v>
          </cell>
          <cell r="H2642">
            <v>823.5</v>
          </cell>
          <cell r="I2642">
            <v>0</v>
          </cell>
          <cell r="J2642">
            <v>42104</v>
          </cell>
          <cell r="K2642">
            <v>30</v>
          </cell>
          <cell r="L2642">
            <v>42005</v>
          </cell>
          <cell r="M2642">
            <v>42369</v>
          </cell>
          <cell r="N2642">
            <v>0</v>
          </cell>
          <cell r="O2642">
            <v>1316</v>
          </cell>
          <cell r="P2642">
            <v>148.43</v>
          </cell>
          <cell r="Q2642">
            <v>101</v>
          </cell>
          <cell r="R2642" t="str">
            <v>S</v>
          </cell>
          <cell r="S2642">
            <v>0</v>
          </cell>
          <cell r="T2642">
            <v>126</v>
          </cell>
          <cell r="U2642">
            <v>83173.5</v>
          </cell>
          <cell r="V2642">
            <v>103761</v>
          </cell>
          <cell r="W2642">
            <v>71</v>
          </cell>
          <cell r="X2642">
            <v>58468.5</v>
          </cell>
        </row>
        <row r="2643">
          <cell r="A2643">
            <v>2014</v>
          </cell>
          <cell r="B2643">
            <v>10362</v>
          </cell>
          <cell r="C2643" t="str">
            <v>TELECOM ITALIA SPA</v>
          </cell>
          <cell r="D2643">
            <v>41978</v>
          </cell>
          <cell r="E2643" t="str">
            <v xml:space="preserve">8E01445350      </v>
          </cell>
          <cell r="F2643">
            <v>42003</v>
          </cell>
          <cell r="G2643">
            <v>49</v>
          </cell>
          <cell r="H2643">
            <v>49</v>
          </cell>
          <cell r="I2643">
            <v>0</v>
          </cell>
          <cell r="J2643">
            <v>42104</v>
          </cell>
          <cell r="K2643">
            <v>30</v>
          </cell>
          <cell r="L2643">
            <v>42005</v>
          </cell>
          <cell r="M2643">
            <v>42369</v>
          </cell>
          <cell r="N2643">
            <v>0</v>
          </cell>
          <cell r="O2643">
            <v>1315</v>
          </cell>
          <cell r="P2643">
            <v>8.92</v>
          </cell>
          <cell r="Q2643">
            <v>101</v>
          </cell>
          <cell r="R2643" t="str">
            <v>S</v>
          </cell>
          <cell r="S2643">
            <v>0</v>
          </cell>
          <cell r="T2643">
            <v>126</v>
          </cell>
          <cell r="U2643">
            <v>4949</v>
          </cell>
          <cell r="V2643">
            <v>6174</v>
          </cell>
          <cell r="W2643">
            <v>71</v>
          </cell>
          <cell r="X2643">
            <v>3479</v>
          </cell>
        </row>
        <row r="2644">
          <cell r="A2644">
            <v>2014</v>
          </cell>
          <cell r="B2644">
            <v>10363</v>
          </cell>
          <cell r="C2644" t="str">
            <v>TELECOM ITALIA SPA</v>
          </cell>
          <cell r="D2644">
            <v>41978</v>
          </cell>
          <cell r="E2644" t="str">
            <v xml:space="preserve">8E01442353      </v>
          </cell>
          <cell r="F2644">
            <v>42003</v>
          </cell>
          <cell r="G2644">
            <v>57.5</v>
          </cell>
          <cell r="H2644">
            <v>57.5</v>
          </cell>
          <cell r="I2644">
            <v>0</v>
          </cell>
          <cell r="J2644">
            <v>42104</v>
          </cell>
          <cell r="K2644">
            <v>30</v>
          </cell>
          <cell r="L2644">
            <v>42005</v>
          </cell>
          <cell r="M2644">
            <v>42369</v>
          </cell>
          <cell r="N2644">
            <v>0</v>
          </cell>
          <cell r="O2644">
            <v>1315</v>
          </cell>
          <cell r="P2644">
            <v>5.2</v>
          </cell>
          <cell r="Q2644">
            <v>101</v>
          </cell>
          <cell r="R2644" t="str">
            <v>S</v>
          </cell>
          <cell r="S2644">
            <v>0</v>
          </cell>
          <cell r="T2644">
            <v>126</v>
          </cell>
          <cell r="U2644">
            <v>5807.5</v>
          </cell>
          <cell r="V2644">
            <v>7245</v>
          </cell>
          <cell r="W2644">
            <v>71</v>
          </cell>
          <cell r="X2644">
            <v>4082.5</v>
          </cell>
        </row>
        <row r="2645">
          <cell r="A2645">
            <v>2014</v>
          </cell>
          <cell r="B2645">
            <v>10366</v>
          </cell>
          <cell r="C2645" t="str">
            <v>TELECOM ITALIA SPA</v>
          </cell>
          <cell r="D2645">
            <v>41988</v>
          </cell>
          <cell r="E2645" t="str">
            <v xml:space="preserve">7x053317350     </v>
          </cell>
          <cell r="F2645">
            <v>42003</v>
          </cell>
          <cell r="G2645">
            <v>56.95</v>
          </cell>
          <cell r="H2645">
            <v>56.95</v>
          </cell>
          <cell r="I2645">
            <v>0</v>
          </cell>
          <cell r="J2645">
            <v>42056</v>
          </cell>
          <cell r="K2645">
            <v>30</v>
          </cell>
          <cell r="L2645">
            <v>42005</v>
          </cell>
          <cell r="M2645">
            <v>42369</v>
          </cell>
          <cell r="N2645">
            <v>0</v>
          </cell>
          <cell r="O2645">
            <v>1316</v>
          </cell>
          <cell r="P2645">
            <v>10.24</v>
          </cell>
          <cell r="Q2645">
            <v>53</v>
          </cell>
          <cell r="R2645" t="str">
            <v>S</v>
          </cell>
          <cell r="S2645">
            <v>0</v>
          </cell>
          <cell r="T2645">
            <v>68</v>
          </cell>
          <cell r="U2645">
            <v>3018.35</v>
          </cell>
          <cell r="V2645">
            <v>3872.6</v>
          </cell>
          <cell r="W2645">
            <v>23</v>
          </cell>
          <cell r="X2645">
            <v>1309.8499999999999</v>
          </cell>
        </row>
        <row r="2646">
          <cell r="A2646">
            <v>2014</v>
          </cell>
          <cell r="B2646">
            <v>10364</v>
          </cell>
          <cell r="C2646" t="str">
            <v>MAGGIOLI SPA</v>
          </cell>
          <cell r="D2646">
            <v>41995</v>
          </cell>
          <cell r="E2646" t="str">
            <v xml:space="preserve">5975591         </v>
          </cell>
          <cell r="F2646">
            <v>42003</v>
          </cell>
          <cell r="G2646">
            <v>100</v>
          </cell>
          <cell r="H2646">
            <v>100</v>
          </cell>
          <cell r="I2646">
            <v>0</v>
          </cell>
          <cell r="J2646">
            <v>42025</v>
          </cell>
          <cell r="K2646">
            <v>30</v>
          </cell>
          <cell r="L2646">
            <v>42005</v>
          </cell>
          <cell r="M2646">
            <v>42369</v>
          </cell>
          <cell r="N2646">
            <v>0</v>
          </cell>
          <cell r="O2646">
            <v>1210</v>
          </cell>
          <cell r="P2646">
            <v>0</v>
          </cell>
          <cell r="Q2646">
            <v>22</v>
          </cell>
          <cell r="R2646" t="str">
            <v>S</v>
          </cell>
          <cell r="S2646">
            <v>0</v>
          </cell>
          <cell r="T2646">
            <v>30</v>
          </cell>
          <cell r="U2646">
            <v>2200</v>
          </cell>
          <cell r="V2646">
            <v>3000</v>
          </cell>
          <cell r="W2646">
            <v>-8</v>
          </cell>
          <cell r="X2646">
            <v>-800</v>
          </cell>
        </row>
        <row r="2647">
          <cell r="A2647">
            <v>2014</v>
          </cell>
          <cell r="B2647">
            <v>10353</v>
          </cell>
          <cell r="C2647" t="str">
            <v>TELECOM ITALIA SPA</v>
          </cell>
          <cell r="D2647">
            <v>42003</v>
          </cell>
          <cell r="E2647" t="str">
            <v xml:space="preserve">8E01437862      </v>
          </cell>
          <cell r="F2647">
            <v>42003</v>
          </cell>
          <cell r="G2647">
            <v>17690</v>
          </cell>
          <cell r="H2647">
            <v>2350.0100000000002</v>
          </cell>
          <cell r="I2647">
            <v>0</v>
          </cell>
          <cell r="J2647">
            <v>42101</v>
          </cell>
          <cell r="K2647">
            <v>30</v>
          </cell>
          <cell r="L2647">
            <v>42005</v>
          </cell>
          <cell r="M2647">
            <v>42369</v>
          </cell>
          <cell r="N2647">
            <v>0</v>
          </cell>
          <cell r="O2647">
            <v>1323</v>
          </cell>
          <cell r="P2647">
            <v>0.12</v>
          </cell>
          <cell r="Q2647">
            <v>0</v>
          </cell>
          <cell r="R2647" t="str">
            <v>N</v>
          </cell>
          <cell r="S2647">
            <v>15339.87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</row>
        <row r="2648">
          <cell r="A2648">
            <v>2014</v>
          </cell>
          <cell r="B2648">
            <v>10353</v>
          </cell>
          <cell r="C2648" t="str">
            <v>TELECOM ITALIA SPA</v>
          </cell>
          <cell r="D2648">
            <v>42003</v>
          </cell>
          <cell r="E2648" t="str">
            <v xml:space="preserve">8E01437862      </v>
          </cell>
          <cell r="F2648">
            <v>42003</v>
          </cell>
          <cell r="G2648">
            <v>17690</v>
          </cell>
          <cell r="H2648">
            <v>5075.05</v>
          </cell>
          <cell r="I2648">
            <v>0</v>
          </cell>
          <cell r="J2648">
            <v>42101</v>
          </cell>
          <cell r="K2648">
            <v>30</v>
          </cell>
          <cell r="L2648">
            <v>42005</v>
          </cell>
          <cell r="M2648">
            <v>42369</v>
          </cell>
          <cell r="N2648">
            <v>0</v>
          </cell>
          <cell r="O2648">
            <v>1622</v>
          </cell>
          <cell r="P2648">
            <v>0.12</v>
          </cell>
          <cell r="Q2648">
            <v>0</v>
          </cell>
          <cell r="R2648" t="str">
            <v>N</v>
          </cell>
          <cell r="S2648">
            <v>12614.83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</row>
        <row r="2649">
          <cell r="A2649">
            <v>2014</v>
          </cell>
          <cell r="B2649">
            <v>10353</v>
          </cell>
          <cell r="C2649" t="str">
            <v>TELECOM ITALIA SPA</v>
          </cell>
          <cell r="D2649">
            <v>42003</v>
          </cell>
          <cell r="E2649" t="str">
            <v xml:space="preserve">8E01437862      </v>
          </cell>
          <cell r="F2649">
            <v>42003</v>
          </cell>
          <cell r="G2649">
            <v>17690</v>
          </cell>
          <cell r="H2649">
            <v>10146.09</v>
          </cell>
          <cell r="I2649">
            <v>0</v>
          </cell>
          <cell r="J2649">
            <v>42101</v>
          </cell>
          <cell r="K2649">
            <v>30</v>
          </cell>
          <cell r="L2649">
            <v>42005</v>
          </cell>
          <cell r="M2649">
            <v>42369</v>
          </cell>
          <cell r="N2649">
            <v>0</v>
          </cell>
          <cell r="O2649">
            <v>3324</v>
          </cell>
          <cell r="P2649">
            <v>0.12</v>
          </cell>
          <cell r="Q2649">
            <v>0</v>
          </cell>
          <cell r="R2649" t="str">
            <v>N</v>
          </cell>
          <cell r="S2649">
            <v>7543.79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</row>
        <row r="2650">
          <cell r="A2650">
            <v>2014</v>
          </cell>
          <cell r="B2650">
            <v>10357</v>
          </cell>
          <cell r="C2650" t="str">
            <v>TELECOM ITALIA SPA</v>
          </cell>
          <cell r="D2650">
            <v>42003</v>
          </cell>
          <cell r="E2650" t="str">
            <v xml:space="preserve">88E01437833     </v>
          </cell>
          <cell r="F2650">
            <v>42003</v>
          </cell>
          <cell r="G2650">
            <v>61.5</v>
          </cell>
          <cell r="H2650">
            <v>61.5</v>
          </cell>
          <cell r="I2650">
            <v>0</v>
          </cell>
          <cell r="J2650">
            <v>42104</v>
          </cell>
          <cell r="K2650">
            <v>30</v>
          </cell>
          <cell r="L2650">
            <v>42005</v>
          </cell>
          <cell r="M2650">
            <v>42369</v>
          </cell>
          <cell r="N2650">
            <v>0</v>
          </cell>
          <cell r="O2650">
            <v>1315</v>
          </cell>
          <cell r="P2650">
            <v>11.08</v>
          </cell>
          <cell r="Q2650">
            <v>101</v>
          </cell>
          <cell r="R2650" t="str">
            <v>S</v>
          </cell>
          <cell r="S2650">
            <v>0</v>
          </cell>
          <cell r="T2650">
            <v>101</v>
          </cell>
          <cell r="U2650">
            <v>6211.5</v>
          </cell>
          <cell r="V2650">
            <v>6211.5</v>
          </cell>
          <cell r="W2650">
            <v>71</v>
          </cell>
          <cell r="X2650">
            <v>4366.5</v>
          </cell>
        </row>
        <row r="2651">
          <cell r="A2651">
            <v>2014</v>
          </cell>
          <cell r="B2651">
            <v>10365</v>
          </cell>
          <cell r="C2651" t="str">
            <v>andreola costruzioni</v>
          </cell>
          <cell r="D2651">
            <v>42003</v>
          </cell>
          <cell r="E2651" t="str">
            <v xml:space="preserve">156             </v>
          </cell>
          <cell r="F2651">
            <v>42003</v>
          </cell>
          <cell r="G2651">
            <v>648.64</v>
          </cell>
          <cell r="H2651">
            <v>648.64</v>
          </cell>
          <cell r="I2651">
            <v>0</v>
          </cell>
          <cell r="J2651">
            <v>42025</v>
          </cell>
          <cell r="K2651">
            <v>30</v>
          </cell>
          <cell r="L2651">
            <v>42005</v>
          </cell>
          <cell r="M2651">
            <v>42369</v>
          </cell>
          <cell r="N2651">
            <v>0</v>
          </cell>
          <cell r="O2651">
            <v>1325</v>
          </cell>
          <cell r="P2651">
            <v>0</v>
          </cell>
          <cell r="Q2651">
            <v>22</v>
          </cell>
          <cell r="R2651" t="str">
            <v>S</v>
          </cell>
          <cell r="S2651">
            <v>0</v>
          </cell>
          <cell r="T2651">
            <v>22</v>
          </cell>
          <cell r="U2651">
            <v>14270.08</v>
          </cell>
          <cell r="V2651">
            <v>14270.08</v>
          </cell>
          <cell r="W2651">
            <v>-8</v>
          </cell>
          <cell r="X2651">
            <v>-5189.12</v>
          </cell>
        </row>
        <row r="2652">
          <cell r="A2652">
            <v>2014</v>
          </cell>
          <cell r="B2652">
            <v>10319</v>
          </cell>
          <cell r="C2652" t="str">
            <v>TELECOM ITALIA SPA</v>
          </cell>
          <cell r="D2652">
            <v>41978</v>
          </cell>
          <cell r="E2652" t="str">
            <v xml:space="preserve">8e01442250      </v>
          </cell>
          <cell r="F2652">
            <v>42004</v>
          </cell>
          <cell r="G2652">
            <v>89.5</v>
          </cell>
          <cell r="H2652">
            <v>89.5</v>
          </cell>
          <cell r="I2652">
            <v>0</v>
          </cell>
          <cell r="J2652">
            <v>42104</v>
          </cell>
          <cell r="K2652">
            <v>30</v>
          </cell>
          <cell r="L2652">
            <v>42005</v>
          </cell>
          <cell r="M2652">
            <v>42369</v>
          </cell>
          <cell r="N2652">
            <v>0</v>
          </cell>
          <cell r="O2652">
            <v>1316</v>
          </cell>
          <cell r="P2652">
            <v>16.14</v>
          </cell>
          <cell r="Q2652">
            <v>100</v>
          </cell>
          <cell r="R2652" t="str">
            <v>S</v>
          </cell>
          <cell r="S2652">
            <v>0</v>
          </cell>
          <cell r="T2652">
            <v>126</v>
          </cell>
          <cell r="U2652">
            <v>8950</v>
          </cell>
          <cell r="V2652">
            <v>11277</v>
          </cell>
          <cell r="W2652">
            <v>70</v>
          </cell>
          <cell r="X2652">
            <v>6265</v>
          </cell>
        </row>
        <row r="2653">
          <cell r="A2653">
            <v>2014</v>
          </cell>
          <cell r="B2653">
            <v>10322</v>
          </cell>
          <cell r="C2653" t="str">
            <v>VIASANTI -Viasanti Lino snc</v>
          </cell>
          <cell r="D2653">
            <v>42002</v>
          </cell>
          <cell r="E2653" t="str">
            <v xml:space="preserve">736             </v>
          </cell>
          <cell r="F2653">
            <v>42004</v>
          </cell>
          <cell r="G2653">
            <v>2036.32</v>
          </cell>
          <cell r="H2653">
            <v>2036.32</v>
          </cell>
          <cell r="I2653">
            <v>0</v>
          </cell>
          <cell r="J2653">
            <v>42032</v>
          </cell>
          <cell r="K2653">
            <v>30</v>
          </cell>
          <cell r="L2653">
            <v>42005</v>
          </cell>
          <cell r="M2653">
            <v>42369</v>
          </cell>
          <cell r="N2653">
            <v>0</v>
          </cell>
          <cell r="O2653">
            <v>1312</v>
          </cell>
          <cell r="P2653">
            <v>311.95999999999998</v>
          </cell>
          <cell r="Q2653">
            <v>28</v>
          </cell>
          <cell r="R2653" t="str">
            <v>S</v>
          </cell>
          <cell r="S2653">
            <v>0</v>
          </cell>
          <cell r="T2653">
            <v>30</v>
          </cell>
          <cell r="U2653">
            <v>57016.959999999999</v>
          </cell>
          <cell r="V2653">
            <v>61089.599999999999</v>
          </cell>
          <cell r="W2653">
            <v>-2</v>
          </cell>
          <cell r="X2653">
            <v>-4072.64</v>
          </cell>
        </row>
        <row r="2654">
          <cell r="A2654">
            <v>2014</v>
          </cell>
          <cell r="B2654">
            <v>10320</v>
          </cell>
          <cell r="C2654" t="str">
            <v>TELEPASS SPA</v>
          </cell>
          <cell r="D2654">
            <v>42003</v>
          </cell>
          <cell r="E2654" t="str">
            <v xml:space="preserve">75537358        </v>
          </cell>
          <cell r="F2654">
            <v>42004</v>
          </cell>
          <cell r="G2654">
            <v>2.52</v>
          </cell>
          <cell r="H2654">
            <v>2.52</v>
          </cell>
          <cell r="I2654">
            <v>0</v>
          </cell>
          <cell r="J2654">
            <v>42016</v>
          </cell>
          <cell r="K2654">
            <v>30</v>
          </cell>
          <cell r="L2654">
            <v>42005</v>
          </cell>
          <cell r="M2654">
            <v>42369</v>
          </cell>
          <cell r="N2654">
            <v>0</v>
          </cell>
          <cell r="O2654">
            <v>1103</v>
          </cell>
          <cell r="P2654">
            <v>0.45</v>
          </cell>
          <cell r="Q2654">
            <v>12</v>
          </cell>
          <cell r="R2654" t="str">
            <v>S</v>
          </cell>
          <cell r="S2654">
            <v>0</v>
          </cell>
          <cell r="T2654">
            <v>13</v>
          </cell>
          <cell r="U2654">
            <v>30.24</v>
          </cell>
          <cell r="V2654">
            <v>32.76</v>
          </cell>
          <cell r="W2654">
            <v>-18</v>
          </cell>
          <cell r="X2654">
            <v>-45.36</v>
          </cell>
        </row>
        <row r="2655">
          <cell r="A2655">
            <v>2014</v>
          </cell>
          <cell r="B2655">
            <v>10323</v>
          </cell>
          <cell r="C2655" t="str">
            <v>BUGGIN ANTONIO</v>
          </cell>
          <cell r="D2655">
            <v>41996</v>
          </cell>
          <cell r="E2655" t="str">
            <v xml:space="preserve">26              </v>
          </cell>
          <cell r="F2655">
            <v>42004</v>
          </cell>
          <cell r="G2655">
            <v>14083.68</v>
          </cell>
          <cell r="H2655">
            <v>14083.68</v>
          </cell>
          <cell r="I2655">
            <v>0</v>
          </cell>
          <cell r="J2655">
            <v>42065</v>
          </cell>
          <cell r="K2655">
            <v>30</v>
          </cell>
          <cell r="L2655">
            <v>42005</v>
          </cell>
          <cell r="M2655">
            <v>42369</v>
          </cell>
          <cell r="N2655">
            <v>0</v>
          </cell>
          <cell r="O2655">
            <v>1332</v>
          </cell>
          <cell r="P2655">
            <v>0</v>
          </cell>
          <cell r="Q2655">
            <v>61</v>
          </cell>
          <cell r="R2655" t="str">
            <v>S</v>
          </cell>
          <cell r="S2655">
            <v>0</v>
          </cell>
          <cell r="T2655">
            <v>69</v>
          </cell>
          <cell r="U2655">
            <v>859104.48</v>
          </cell>
          <cell r="V2655">
            <v>971773.92</v>
          </cell>
          <cell r="W2655">
            <v>31</v>
          </cell>
          <cell r="X2655">
            <v>436594.08</v>
          </cell>
        </row>
        <row r="2656">
          <cell r="A2656">
            <v>2015</v>
          </cell>
          <cell r="B2656">
            <v>10383</v>
          </cell>
          <cell r="C2656" t="str">
            <v>TELECOM ITALIA SPA</v>
          </cell>
          <cell r="D2656">
            <v>41978</v>
          </cell>
          <cell r="E2656" t="str">
            <v xml:space="preserve">8E014388216     </v>
          </cell>
          <cell r="F2656">
            <v>42006</v>
          </cell>
          <cell r="G2656">
            <v>83.5</v>
          </cell>
          <cell r="H2656">
            <v>83.5</v>
          </cell>
          <cell r="I2656">
            <v>0</v>
          </cell>
          <cell r="J2656">
            <v>42104</v>
          </cell>
          <cell r="K2656">
            <v>30</v>
          </cell>
          <cell r="L2656">
            <v>42005</v>
          </cell>
          <cell r="M2656">
            <v>42369</v>
          </cell>
          <cell r="N2656">
            <v>0</v>
          </cell>
          <cell r="O2656">
            <v>1315</v>
          </cell>
          <cell r="P2656">
            <v>15.03</v>
          </cell>
          <cell r="Q2656">
            <v>98</v>
          </cell>
          <cell r="R2656" t="str">
            <v>S</v>
          </cell>
          <cell r="S2656">
            <v>0</v>
          </cell>
          <cell r="T2656">
            <v>126</v>
          </cell>
          <cell r="U2656">
            <v>8183</v>
          </cell>
          <cell r="V2656">
            <v>10521</v>
          </cell>
          <cell r="W2656">
            <v>68</v>
          </cell>
          <cell r="X2656">
            <v>5678</v>
          </cell>
        </row>
        <row r="2657">
          <cell r="A2657">
            <v>2015</v>
          </cell>
          <cell r="B2657">
            <v>10368</v>
          </cell>
          <cell r="C2657" t="str">
            <v>TELECOM ITALIA SPA</v>
          </cell>
          <cell r="D2657">
            <v>41988</v>
          </cell>
          <cell r="E2657" t="str">
            <v xml:space="preserve">7x05485954      </v>
          </cell>
          <cell r="F2657">
            <v>42006</v>
          </cell>
          <cell r="G2657">
            <v>703.46</v>
          </cell>
          <cell r="H2657">
            <v>421.77</v>
          </cell>
          <cell r="I2657">
            <v>0</v>
          </cell>
          <cell r="J2657">
            <v>42056</v>
          </cell>
          <cell r="K2657">
            <v>30</v>
          </cell>
          <cell r="L2657">
            <v>42005</v>
          </cell>
          <cell r="M2657">
            <v>42369</v>
          </cell>
          <cell r="N2657">
            <v>0</v>
          </cell>
          <cell r="O2657">
            <v>1316</v>
          </cell>
          <cell r="P2657">
            <v>126.75</v>
          </cell>
          <cell r="Q2657">
            <v>0</v>
          </cell>
          <cell r="R2657" t="str">
            <v>N</v>
          </cell>
          <cell r="S2657">
            <v>154.94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  <cell r="X2657">
            <v>0</v>
          </cell>
        </row>
        <row r="2658">
          <cell r="A2658">
            <v>2015</v>
          </cell>
          <cell r="B2658">
            <v>10368</v>
          </cell>
          <cell r="C2658" t="str">
            <v>TELECOM ITALIA SPA</v>
          </cell>
          <cell r="D2658">
            <v>41988</v>
          </cell>
          <cell r="E2658" t="str">
            <v xml:space="preserve">7x05485954      </v>
          </cell>
          <cell r="F2658">
            <v>42006</v>
          </cell>
          <cell r="G2658">
            <v>703.46</v>
          </cell>
          <cell r="H2658">
            <v>281.69</v>
          </cell>
          <cell r="I2658">
            <v>0</v>
          </cell>
          <cell r="J2658">
            <v>42056</v>
          </cell>
          <cell r="K2658">
            <v>30</v>
          </cell>
          <cell r="L2658">
            <v>42005</v>
          </cell>
          <cell r="M2658">
            <v>42369</v>
          </cell>
          <cell r="N2658">
            <v>0</v>
          </cell>
          <cell r="O2658">
            <v>4503</v>
          </cell>
          <cell r="P2658">
            <v>126.75</v>
          </cell>
          <cell r="Q2658">
            <v>0</v>
          </cell>
          <cell r="R2658" t="str">
            <v>N</v>
          </cell>
          <cell r="S2658">
            <v>295.02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</row>
        <row r="2659">
          <cell r="A2659">
            <v>2015</v>
          </cell>
          <cell r="B2659">
            <v>10369</v>
          </cell>
          <cell r="C2659" t="str">
            <v>TELECOM ITALIA SPA</v>
          </cell>
          <cell r="D2659">
            <v>41988</v>
          </cell>
          <cell r="E2659" t="str">
            <v xml:space="preserve">7x05409423      </v>
          </cell>
          <cell r="F2659">
            <v>42006</v>
          </cell>
          <cell r="G2659">
            <v>95.7</v>
          </cell>
          <cell r="H2659">
            <v>95.7</v>
          </cell>
          <cell r="I2659">
            <v>0</v>
          </cell>
          <cell r="J2659">
            <v>42055</v>
          </cell>
          <cell r="K2659">
            <v>30</v>
          </cell>
          <cell r="L2659">
            <v>42005</v>
          </cell>
          <cell r="M2659">
            <v>42369</v>
          </cell>
          <cell r="N2659">
            <v>0</v>
          </cell>
          <cell r="O2659">
            <v>4503</v>
          </cell>
          <cell r="P2659">
            <v>17.260000000000002</v>
          </cell>
          <cell r="Q2659">
            <v>49</v>
          </cell>
          <cell r="R2659" t="str">
            <v>S</v>
          </cell>
          <cell r="S2659">
            <v>0</v>
          </cell>
          <cell r="T2659">
            <v>67</v>
          </cell>
          <cell r="U2659">
            <v>4689.3</v>
          </cell>
          <cell r="V2659">
            <v>6411.9</v>
          </cell>
          <cell r="W2659">
            <v>19</v>
          </cell>
          <cell r="X2659">
            <v>1818.3</v>
          </cell>
        </row>
        <row r="2660">
          <cell r="A2660">
            <v>2015</v>
          </cell>
          <cell r="B2660">
            <v>10370</v>
          </cell>
          <cell r="C2660" t="str">
            <v>GASCOM SPA</v>
          </cell>
          <cell r="D2660">
            <v>41991</v>
          </cell>
          <cell r="E2660" t="str">
            <v xml:space="preserve">11488           </v>
          </cell>
          <cell r="F2660">
            <v>42006</v>
          </cell>
          <cell r="G2660">
            <v>3807.83</v>
          </cell>
          <cell r="H2660">
            <v>745.46</v>
          </cell>
          <cell r="I2660">
            <v>0</v>
          </cell>
          <cell r="J2660">
            <v>42034</v>
          </cell>
          <cell r="K2660">
            <v>30</v>
          </cell>
          <cell r="L2660">
            <v>42005</v>
          </cell>
          <cell r="M2660">
            <v>42369</v>
          </cell>
          <cell r="N2660">
            <v>0</v>
          </cell>
          <cell r="O2660">
            <v>1313</v>
          </cell>
          <cell r="P2660">
            <v>271.74</v>
          </cell>
          <cell r="Q2660">
            <v>0</v>
          </cell>
          <cell r="R2660" t="str">
            <v>N</v>
          </cell>
          <cell r="S2660">
            <v>2790.63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</row>
        <row r="2661">
          <cell r="A2661">
            <v>2015</v>
          </cell>
          <cell r="B2661">
            <v>10370</v>
          </cell>
          <cell r="C2661" t="str">
            <v>GASCOM SPA</v>
          </cell>
          <cell r="D2661">
            <v>41991</v>
          </cell>
          <cell r="E2661" t="str">
            <v xml:space="preserve">11488           </v>
          </cell>
          <cell r="F2661">
            <v>42006</v>
          </cell>
          <cell r="G2661">
            <v>3807.83</v>
          </cell>
          <cell r="H2661">
            <v>3062.37</v>
          </cell>
          <cell r="I2661">
            <v>0</v>
          </cell>
          <cell r="J2661">
            <v>42034</v>
          </cell>
          <cell r="K2661">
            <v>30</v>
          </cell>
          <cell r="L2661">
            <v>42005</v>
          </cell>
          <cell r="M2661">
            <v>42369</v>
          </cell>
          <cell r="N2661">
            <v>0</v>
          </cell>
          <cell r="O2661">
            <v>1316</v>
          </cell>
          <cell r="P2661">
            <v>271.74</v>
          </cell>
          <cell r="Q2661">
            <v>0</v>
          </cell>
          <cell r="R2661" t="str">
            <v>N</v>
          </cell>
          <cell r="S2661">
            <v>473.72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</row>
        <row r="2662">
          <cell r="A2662">
            <v>2015</v>
          </cell>
          <cell r="B2662">
            <v>10371</v>
          </cell>
          <cell r="C2662" t="str">
            <v>GASCOM SPA</v>
          </cell>
          <cell r="D2662">
            <v>41991</v>
          </cell>
          <cell r="E2662" t="str">
            <v xml:space="preserve">11487           </v>
          </cell>
          <cell r="F2662">
            <v>42006</v>
          </cell>
          <cell r="G2662">
            <v>11968.4</v>
          </cell>
          <cell r="H2662">
            <v>11968.4</v>
          </cell>
          <cell r="I2662">
            <v>0</v>
          </cell>
          <cell r="J2662">
            <v>42034</v>
          </cell>
          <cell r="K2662">
            <v>30</v>
          </cell>
          <cell r="L2662">
            <v>42005</v>
          </cell>
          <cell r="M2662">
            <v>42369</v>
          </cell>
          <cell r="N2662">
            <v>0</v>
          </cell>
          <cell r="O2662">
            <v>1316</v>
          </cell>
          <cell r="P2662">
            <v>2158.2399999999998</v>
          </cell>
          <cell r="Q2662">
            <v>28</v>
          </cell>
          <cell r="R2662" t="str">
            <v>S</v>
          </cell>
          <cell r="S2662">
            <v>0</v>
          </cell>
          <cell r="T2662">
            <v>43</v>
          </cell>
          <cell r="U2662">
            <v>335115.2</v>
          </cell>
          <cell r="V2662">
            <v>514641.2</v>
          </cell>
          <cell r="W2662">
            <v>-2</v>
          </cell>
          <cell r="X2662">
            <v>-23936.799999999999</v>
          </cell>
        </row>
        <row r="2663">
          <cell r="A2663">
            <v>2015</v>
          </cell>
          <cell r="B2663">
            <v>10372</v>
          </cell>
          <cell r="C2663" t="str">
            <v>GASCOM SPA</v>
          </cell>
          <cell r="D2663">
            <v>41991</v>
          </cell>
          <cell r="E2663" t="str">
            <v xml:space="preserve">11490           </v>
          </cell>
          <cell r="F2663">
            <v>42006</v>
          </cell>
          <cell r="G2663">
            <v>110.84</v>
          </cell>
          <cell r="H2663">
            <v>110.84</v>
          </cell>
          <cell r="I2663">
            <v>0</v>
          </cell>
          <cell r="J2663">
            <v>42034</v>
          </cell>
          <cell r="K2663">
            <v>30</v>
          </cell>
          <cell r="L2663">
            <v>42005</v>
          </cell>
          <cell r="M2663">
            <v>42369</v>
          </cell>
          <cell r="N2663">
            <v>0</v>
          </cell>
          <cell r="O2663">
            <v>1313</v>
          </cell>
          <cell r="P2663">
            <v>14.99</v>
          </cell>
          <cell r="Q2663">
            <v>28</v>
          </cell>
          <cell r="R2663" t="str">
            <v>S</v>
          </cell>
          <cell r="S2663">
            <v>0</v>
          </cell>
          <cell r="T2663">
            <v>43</v>
          </cell>
          <cell r="U2663">
            <v>3103.52</v>
          </cell>
          <cell r="V2663">
            <v>4766.12</v>
          </cell>
          <cell r="W2663">
            <v>-2</v>
          </cell>
          <cell r="X2663">
            <v>-221.68</v>
          </cell>
        </row>
        <row r="2664">
          <cell r="A2664">
            <v>2015</v>
          </cell>
          <cell r="B2664">
            <v>10373</v>
          </cell>
          <cell r="C2664" t="str">
            <v>GASCOM SPA</v>
          </cell>
          <cell r="D2664">
            <v>41991</v>
          </cell>
          <cell r="E2664" t="str">
            <v xml:space="preserve">11489           </v>
          </cell>
          <cell r="F2664">
            <v>42006</v>
          </cell>
          <cell r="G2664">
            <v>3997.48</v>
          </cell>
          <cell r="H2664">
            <v>1301.72</v>
          </cell>
          <cell r="I2664">
            <v>0</v>
          </cell>
          <cell r="J2664">
            <v>42034</v>
          </cell>
          <cell r="K2664">
            <v>30</v>
          </cell>
          <cell r="L2664">
            <v>42005</v>
          </cell>
          <cell r="M2664">
            <v>42369</v>
          </cell>
          <cell r="N2664">
            <v>0</v>
          </cell>
          <cell r="O2664">
            <v>1311</v>
          </cell>
          <cell r="P2664">
            <v>44.7</v>
          </cell>
          <cell r="Q2664">
            <v>0</v>
          </cell>
          <cell r="R2664" t="str">
            <v>N</v>
          </cell>
          <cell r="S2664">
            <v>2651.06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</row>
        <row r="2665">
          <cell r="A2665">
            <v>2015</v>
          </cell>
          <cell r="B2665">
            <v>10373</v>
          </cell>
          <cell r="C2665" t="str">
            <v>GASCOM SPA</v>
          </cell>
          <cell r="D2665">
            <v>41991</v>
          </cell>
          <cell r="E2665" t="str">
            <v xml:space="preserve">11489           </v>
          </cell>
          <cell r="F2665">
            <v>42006</v>
          </cell>
          <cell r="G2665">
            <v>3997.48</v>
          </cell>
          <cell r="H2665">
            <v>2695.76</v>
          </cell>
          <cell r="I2665">
            <v>0</v>
          </cell>
          <cell r="J2665">
            <v>42034</v>
          </cell>
          <cell r="K2665">
            <v>30</v>
          </cell>
          <cell r="L2665">
            <v>42005</v>
          </cell>
          <cell r="M2665">
            <v>42369</v>
          </cell>
          <cell r="N2665">
            <v>0</v>
          </cell>
          <cell r="O2665">
            <v>1316</v>
          </cell>
          <cell r="P2665">
            <v>44.7</v>
          </cell>
          <cell r="Q2665">
            <v>0</v>
          </cell>
          <cell r="R2665" t="str">
            <v>N</v>
          </cell>
          <cell r="S2665">
            <v>1257.02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</row>
        <row r="2666">
          <cell r="A2666">
            <v>2015</v>
          </cell>
          <cell r="B2666">
            <v>10384</v>
          </cell>
          <cell r="C2666" t="str">
            <v>ENGI SRL</v>
          </cell>
          <cell r="D2666">
            <v>41995</v>
          </cell>
          <cell r="E2666" t="str">
            <v xml:space="preserve">689             </v>
          </cell>
          <cell r="F2666">
            <v>42006</v>
          </cell>
          <cell r="G2666">
            <v>184.83</v>
          </cell>
          <cell r="H2666">
            <v>184.83</v>
          </cell>
          <cell r="I2666">
            <v>0</v>
          </cell>
          <cell r="J2666">
            <v>42031</v>
          </cell>
          <cell r="K2666">
            <v>30</v>
          </cell>
          <cell r="L2666">
            <v>42005</v>
          </cell>
          <cell r="M2666">
            <v>42369</v>
          </cell>
          <cell r="N2666">
            <v>0</v>
          </cell>
          <cell r="O2666">
            <v>1204</v>
          </cell>
          <cell r="P2666">
            <v>33.33</v>
          </cell>
          <cell r="Q2666">
            <v>25</v>
          </cell>
          <cell r="R2666" t="str">
            <v>S</v>
          </cell>
          <cell r="S2666">
            <v>0</v>
          </cell>
          <cell r="T2666">
            <v>36</v>
          </cell>
          <cell r="U2666">
            <v>4620.75</v>
          </cell>
          <cell r="V2666">
            <v>6653.88</v>
          </cell>
          <cell r="W2666">
            <v>-5</v>
          </cell>
          <cell r="X2666">
            <v>-924.15</v>
          </cell>
        </row>
        <row r="2667">
          <cell r="A2667">
            <v>2015</v>
          </cell>
          <cell r="B2667">
            <v>10377</v>
          </cell>
          <cell r="C2667" t="str">
            <v>FERRAMENTA MARCHIORI SNC</v>
          </cell>
          <cell r="D2667">
            <v>42004</v>
          </cell>
          <cell r="E2667" t="str">
            <v xml:space="preserve">477             </v>
          </cell>
          <cell r="F2667">
            <v>42006</v>
          </cell>
          <cell r="G2667">
            <v>120.51</v>
          </cell>
          <cell r="H2667">
            <v>120.51</v>
          </cell>
          <cell r="I2667">
            <v>0</v>
          </cell>
          <cell r="J2667">
            <v>42032</v>
          </cell>
          <cell r="K2667">
            <v>30</v>
          </cell>
          <cell r="L2667">
            <v>42005</v>
          </cell>
          <cell r="M2667">
            <v>42369</v>
          </cell>
          <cell r="N2667">
            <v>0</v>
          </cell>
          <cell r="O2667">
            <v>1210</v>
          </cell>
          <cell r="P2667">
            <v>21.73</v>
          </cell>
          <cell r="Q2667">
            <v>26</v>
          </cell>
          <cell r="R2667" t="str">
            <v>S</v>
          </cell>
          <cell r="S2667">
            <v>0</v>
          </cell>
          <cell r="T2667">
            <v>28</v>
          </cell>
          <cell r="U2667">
            <v>3133.26</v>
          </cell>
          <cell r="V2667">
            <v>3374.28</v>
          </cell>
          <cell r="W2667">
            <v>-4</v>
          </cell>
          <cell r="X2667">
            <v>-482.04</v>
          </cell>
        </row>
        <row r="2668">
          <cell r="A2668">
            <v>2015</v>
          </cell>
          <cell r="B2668">
            <v>10379</v>
          </cell>
          <cell r="C2668" t="str">
            <v>FERRAMENTA MARCHIORI SNC</v>
          </cell>
          <cell r="D2668">
            <v>42004</v>
          </cell>
          <cell r="E2668" t="str">
            <v xml:space="preserve">475             </v>
          </cell>
          <cell r="F2668">
            <v>42006</v>
          </cell>
          <cell r="G2668">
            <v>327.08</v>
          </cell>
          <cell r="H2668">
            <v>327.08</v>
          </cell>
          <cell r="I2668">
            <v>0</v>
          </cell>
          <cell r="J2668">
            <v>42034</v>
          </cell>
          <cell r="K2668">
            <v>30</v>
          </cell>
          <cell r="L2668">
            <v>42005</v>
          </cell>
          <cell r="M2668">
            <v>42369</v>
          </cell>
          <cell r="N2668">
            <v>0</v>
          </cell>
          <cell r="O2668">
            <v>1210</v>
          </cell>
          <cell r="P2668">
            <v>58.98</v>
          </cell>
          <cell r="Q2668">
            <v>28</v>
          </cell>
          <cell r="R2668" t="str">
            <v>S</v>
          </cell>
          <cell r="S2668">
            <v>0</v>
          </cell>
          <cell r="T2668">
            <v>30</v>
          </cell>
          <cell r="U2668">
            <v>9158.24</v>
          </cell>
          <cell r="V2668">
            <v>9812.4</v>
          </cell>
          <cell r="W2668">
            <v>-2</v>
          </cell>
          <cell r="X2668">
            <v>-654.16</v>
          </cell>
        </row>
        <row r="2669">
          <cell r="A2669">
            <v>2015</v>
          </cell>
          <cell r="B2669">
            <v>10380</v>
          </cell>
          <cell r="C2669" t="str">
            <v>FERRAMENTA MARCHIORI SNC</v>
          </cell>
          <cell r="D2669">
            <v>42004</v>
          </cell>
          <cell r="E2669" t="str">
            <v xml:space="preserve">476             </v>
          </cell>
          <cell r="F2669">
            <v>42006</v>
          </cell>
          <cell r="G2669">
            <v>38.299999999999997</v>
          </cell>
          <cell r="H2669">
            <v>38.299999999999997</v>
          </cell>
          <cell r="I2669">
            <v>0</v>
          </cell>
          <cell r="J2669">
            <v>42032</v>
          </cell>
          <cell r="K2669">
            <v>30</v>
          </cell>
          <cell r="L2669">
            <v>42005</v>
          </cell>
          <cell r="M2669">
            <v>42369</v>
          </cell>
          <cell r="N2669">
            <v>0</v>
          </cell>
          <cell r="O2669">
            <v>1210</v>
          </cell>
          <cell r="P2669">
            <v>6.91</v>
          </cell>
          <cell r="Q2669">
            <v>26</v>
          </cell>
          <cell r="R2669" t="str">
            <v>S</v>
          </cell>
          <cell r="S2669">
            <v>0</v>
          </cell>
          <cell r="T2669">
            <v>28</v>
          </cell>
          <cell r="U2669">
            <v>995.8</v>
          </cell>
          <cell r="V2669">
            <v>1072.4000000000001</v>
          </cell>
          <cell r="W2669">
            <v>-4</v>
          </cell>
          <cell r="X2669">
            <v>-153.19999999999999</v>
          </cell>
        </row>
        <row r="2670">
          <cell r="A2670">
            <v>2015</v>
          </cell>
          <cell r="B2670">
            <v>10381</v>
          </cell>
          <cell r="C2670" t="str">
            <v>FERRAMENTA MARCHIORI SNC</v>
          </cell>
          <cell r="D2670">
            <v>42004</v>
          </cell>
          <cell r="E2670" t="str">
            <v xml:space="preserve">478             </v>
          </cell>
          <cell r="F2670">
            <v>42004</v>
          </cell>
          <cell r="G2670">
            <v>50.75</v>
          </cell>
          <cell r="H2670">
            <v>50.75</v>
          </cell>
          <cell r="I2670">
            <v>0</v>
          </cell>
          <cell r="J2670">
            <v>42032</v>
          </cell>
          <cell r="K2670">
            <v>30</v>
          </cell>
          <cell r="L2670">
            <v>42005</v>
          </cell>
          <cell r="M2670">
            <v>42369</v>
          </cell>
          <cell r="N2670">
            <v>0</v>
          </cell>
          <cell r="O2670">
            <v>1210</v>
          </cell>
          <cell r="P2670">
            <v>9.15</v>
          </cell>
          <cell r="Q2670">
            <v>28</v>
          </cell>
          <cell r="R2670" t="str">
            <v>S</v>
          </cell>
          <cell r="S2670">
            <v>0</v>
          </cell>
          <cell r="T2670">
            <v>28</v>
          </cell>
          <cell r="U2670">
            <v>1421</v>
          </cell>
          <cell r="V2670">
            <v>1421</v>
          </cell>
          <cell r="W2670">
            <v>-2</v>
          </cell>
          <cell r="X2670">
            <v>-101.5</v>
          </cell>
        </row>
        <row r="2671">
          <cell r="A2671">
            <v>2015</v>
          </cell>
          <cell r="B2671">
            <v>10382</v>
          </cell>
          <cell r="C2671" t="str">
            <v>LIBRERIA VETTORI</v>
          </cell>
          <cell r="D2671">
            <v>42004</v>
          </cell>
          <cell r="E2671" t="str">
            <v xml:space="preserve">186             </v>
          </cell>
          <cell r="F2671">
            <v>42006</v>
          </cell>
          <cell r="G2671">
            <v>81.650000000000006</v>
          </cell>
          <cell r="H2671">
            <v>81.650000000000006</v>
          </cell>
          <cell r="I2671">
            <v>0</v>
          </cell>
          <cell r="J2671">
            <v>42024</v>
          </cell>
          <cell r="K2671">
            <v>30</v>
          </cell>
          <cell r="L2671">
            <v>42005</v>
          </cell>
          <cell r="M2671">
            <v>42369</v>
          </cell>
          <cell r="N2671">
            <v>0</v>
          </cell>
          <cell r="O2671">
            <v>1583</v>
          </cell>
          <cell r="P2671">
            <v>0</v>
          </cell>
          <cell r="Q2671">
            <v>18</v>
          </cell>
          <cell r="R2671" t="str">
            <v>S</v>
          </cell>
          <cell r="S2671">
            <v>0</v>
          </cell>
          <cell r="T2671">
            <v>20</v>
          </cell>
          <cell r="U2671">
            <v>1469.7</v>
          </cell>
          <cell r="V2671">
            <v>1633</v>
          </cell>
          <cell r="W2671">
            <v>-12</v>
          </cell>
          <cell r="X2671">
            <v>-979.8</v>
          </cell>
        </row>
        <row r="2672">
          <cell r="A2672">
            <v>2015</v>
          </cell>
          <cell r="B2672">
            <v>10378</v>
          </cell>
          <cell r="C2672" t="str">
            <v>FERRAMENTA MARCHIORI SNC</v>
          </cell>
          <cell r="D2672">
            <v>42004</v>
          </cell>
          <cell r="E2672" t="str">
            <v xml:space="preserve">474             </v>
          </cell>
          <cell r="F2672">
            <v>42006</v>
          </cell>
          <cell r="G2672">
            <v>7.91</v>
          </cell>
          <cell r="H2672">
            <v>7.91</v>
          </cell>
          <cell r="I2672">
            <v>0</v>
          </cell>
          <cell r="J2672">
            <v>42032</v>
          </cell>
          <cell r="K2672">
            <v>30</v>
          </cell>
          <cell r="L2672">
            <v>42005</v>
          </cell>
          <cell r="M2672">
            <v>42369</v>
          </cell>
          <cell r="N2672">
            <v>0</v>
          </cell>
          <cell r="O2672">
            <v>1210</v>
          </cell>
          <cell r="P2672">
            <v>1.43</v>
          </cell>
          <cell r="Q2672">
            <v>26</v>
          </cell>
          <cell r="R2672" t="str">
            <v>S</v>
          </cell>
          <cell r="S2672">
            <v>0</v>
          </cell>
          <cell r="T2672">
            <v>28</v>
          </cell>
          <cell r="U2672">
            <v>205.66</v>
          </cell>
          <cell r="V2672">
            <v>221.48</v>
          </cell>
          <cell r="W2672">
            <v>-4</v>
          </cell>
          <cell r="X2672">
            <v>-31.64</v>
          </cell>
        </row>
        <row r="2673">
          <cell r="A2673">
            <v>2015</v>
          </cell>
          <cell r="B2673">
            <v>10391</v>
          </cell>
          <cell r="C2673" t="str">
            <v>L'AUTOINDUSTRIALE SRL</v>
          </cell>
          <cell r="D2673">
            <v>41988</v>
          </cell>
          <cell r="E2673" t="str">
            <v xml:space="preserve">257             </v>
          </cell>
          <cell r="F2673">
            <v>42011</v>
          </cell>
          <cell r="G2673">
            <v>1515.04</v>
          </cell>
          <cell r="H2673">
            <v>1515.04</v>
          </cell>
          <cell r="I2673">
            <v>0</v>
          </cell>
          <cell r="J2673">
            <v>42033</v>
          </cell>
          <cell r="K2673">
            <v>30</v>
          </cell>
          <cell r="L2673">
            <v>42005</v>
          </cell>
          <cell r="M2673">
            <v>42369</v>
          </cell>
          <cell r="N2673">
            <v>0</v>
          </cell>
          <cell r="O2673">
            <v>1312</v>
          </cell>
          <cell r="P2673">
            <v>271.58</v>
          </cell>
          <cell r="Q2673">
            <v>22</v>
          </cell>
          <cell r="R2673" t="str">
            <v>S</v>
          </cell>
          <cell r="S2673">
            <v>0</v>
          </cell>
          <cell r="T2673">
            <v>45</v>
          </cell>
          <cell r="U2673">
            <v>33330.879999999997</v>
          </cell>
          <cell r="V2673">
            <v>68176.800000000003</v>
          </cell>
          <cell r="W2673">
            <v>-8</v>
          </cell>
          <cell r="X2673">
            <v>-12120.32</v>
          </cell>
        </row>
        <row r="2674">
          <cell r="A2674">
            <v>2015</v>
          </cell>
          <cell r="B2674">
            <v>10395</v>
          </cell>
          <cell r="C2674" t="str">
            <v>VIAGGI REBELLATO SNC</v>
          </cell>
          <cell r="D2674">
            <v>41991</v>
          </cell>
          <cell r="E2674" t="str">
            <v xml:space="preserve">297             </v>
          </cell>
          <cell r="F2674">
            <v>42011</v>
          </cell>
          <cell r="G2674">
            <v>11304.43</v>
          </cell>
          <cell r="H2674">
            <v>11304.43</v>
          </cell>
          <cell r="I2674">
            <v>0</v>
          </cell>
          <cell r="J2674">
            <v>42038</v>
          </cell>
          <cell r="K2674">
            <v>30</v>
          </cell>
          <cell r="L2674">
            <v>42005</v>
          </cell>
          <cell r="M2674">
            <v>42369</v>
          </cell>
          <cell r="N2674">
            <v>0</v>
          </cell>
          <cell r="O2674">
            <v>1302</v>
          </cell>
          <cell r="P2674">
            <v>1027.68</v>
          </cell>
          <cell r="Q2674">
            <v>27</v>
          </cell>
          <cell r="R2674" t="str">
            <v>S</v>
          </cell>
          <cell r="S2674">
            <v>0</v>
          </cell>
          <cell r="T2674">
            <v>47</v>
          </cell>
          <cell r="U2674">
            <v>305219.61</v>
          </cell>
          <cell r="V2674">
            <v>531308.21</v>
          </cell>
          <cell r="W2674">
            <v>-3</v>
          </cell>
          <cell r="X2674">
            <v>-33913.29</v>
          </cell>
        </row>
        <row r="2675">
          <cell r="A2675">
            <v>2015</v>
          </cell>
          <cell r="B2675">
            <v>10388</v>
          </cell>
          <cell r="C2675" t="str">
            <v>T.E.S. SPA</v>
          </cell>
          <cell r="D2675">
            <v>41992</v>
          </cell>
          <cell r="E2675" t="str">
            <v xml:space="preserve">837             </v>
          </cell>
          <cell r="F2675">
            <v>42011</v>
          </cell>
          <cell r="G2675">
            <v>459.33</v>
          </cell>
          <cell r="H2675">
            <v>459.33</v>
          </cell>
          <cell r="I2675">
            <v>0</v>
          </cell>
          <cell r="J2675">
            <v>42031</v>
          </cell>
          <cell r="K2675">
            <v>30</v>
          </cell>
          <cell r="L2675">
            <v>42005</v>
          </cell>
          <cell r="M2675">
            <v>42369</v>
          </cell>
          <cell r="N2675">
            <v>0</v>
          </cell>
          <cell r="O2675">
            <v>2502</v>
          </cell>
          <cell r="P2675">
            <v>82.83</v>
          </cell>
          <cell r="Q2675">
            <v>20</v>
          </cell>
          <cell r="R2675" t="str">
            <v>S</v>
          </cell>
          <cell r="S2675">
            <v>0</v>
          </cell>
          <cell r="T2675">
            <v>39</v>
          </cell>
          <cell r="U2675">
            <v>9186.6</v>
          </cell>
          <cell r="V2675">
            <v>17913.87</v>
          </cell>
          <cell r="W2675">
            <v>-10</v>
          </cell>
          <cell r="X2675">
            <v>-4593.3</v>
          </cell>
        </row>
        <row r="2676">
          <cell r="A2676">
            <v>2015</v>
          </cell>
          <cell r="B2676">
            <v>10389</v>
          </cell>
          <cell r="C2676" t="str">
            <v>L'AUTOINDUSTRIALE SRL</v>
          </cell>
          <cell r="D2676">
            <v>41992</v>
          </cell>
          <cell r="E2676" t="str">
            <v xml:space="preserve">266             </v>
          </cell>
          <cell r="F2676">
            <v>42011</v>
          </cell>
          <cell r="G2676">
            <v>604.42999999999995</v>
          </cell>
          <cell r="H2676">
            <v>604.42999999999995</v>
          </cell>
          <cell r="I2676">
            <v>0</v>
          </cell>
          <cell r="J2676">
            <v>42068</v>
          </cell>
          <cell r="K2676">
            <v>30</v>
          </cell>
          <cell r="L2676">
            <v>42005</v>
          </cell>
          <cell r="M2676">
            <v>42369</v>
          </cell>
          <cell r="N2676">
            <v>0</v>
          </cell>
          <cell r="O2676">
            <v>1312</v>
          </cell>
          <cell r="P2676">
            <v>107.37</v>
          </cell>
          <cell r="Q2676">
            <v>57</v>
          </cell>
          <cell r="R2676" t="str">
            <v>S</v>
          </cell>
          <cell r="S2676">
            <v>0</v>
          </cell>
          <cell r="T2676">
            <v>76</v>
          </cell>
          <cell r="U2676">
            <v>34452.51</v>
          </cell>
          <cell r="V2676">
            <v>45936.68</v>
          </cell>
          <cell r="W2676">
            <v>27</v>
          </cell>
          <cell r="X2676">
            <v>16319.61</v>
          </cell>
        </row>
        <row r="2677">
          <cell r="A2677">
            <v>2015</v>
          </cell>
          <cell r="B2677">
            <v>10390</v>
          </cell>
          <cell r="C2677" t="str">
            <v>L'AUTOINDUSTRIALE SRL</v>
          </cell>
          <cell r="D2677">
            <v>41992</v>
          </cell>
          <cell r="E2677" t="str">
            <v xml:space="preserve">265             </v>
          </cell>
          <cell r="F2677">
            <v>42011</v>
          </cell>
          <cell r="G2677">
            <v>239.7</v>
          </cell>
          <cell r="H2677">
            <v>239.7</v>
          </cell>
          <cell r="I2677">
            <v>0</v>
          </cell>
          <cell r="J2677">
            <v>42031</v>
          </cell>
          <cell r="K2677">
            <v>30</v>
          </cell>
          <cell r="L2677">
            <v>42005</v>
          </cell>
          <cell r="M2677">
            <v>42369</v>
          </cell>
          <cell r="N2677">
            <v>0</v>
          </cell>
          <cell r="O2677">
            <v>1312</v>
          </cell>
          <cell r="P2677">
            <v>41.6</v>
          </cell>
          <cell r="Q2677">
            <v>20</v>
          </cell>
          <cell r="R2677" t="str">
            <v>S</v>
          </cell>
          <cell r="S2677">
            <v>0</v>
          </cell>
          <cell r="T2677">
            <v>39</v>
          </cell>
          <cell r="U2677">
            <v>4794</v>
          </cell>
          <cell r="V2677">
            <v>9348.2999999999993</v>
          </cell>
          <cell r="W2677">
            <v>-10</v>
          </cell>
          <cell r="X2677">
            <v>-2397</v>
          </cell>
        </row>
        <row r="2678">
          <cell r="A2678">
            <v>2015</v>
          </cell>
          <cell r="B2678">
            <v>10386</v>
          </cell>
          <cell r="C2678" t="str">
            <v>ENEL ENERGIA SPA MERCATO LIBER</v>
          </cell>
          <cell r="D2678">
            <v>41995</v>
          </cell>
          <cell r="E2678" t="str">
            <v xml:space="preserve">25555399579     </v>
          </cell>
          <cell r="F2678">
            <v>42011</v>
          </cell>
          <cell r="G2678">
            <v>32.119999999999997</v>
          </cell>
          <cell r="H2678">
            <v>32.119999999999997</v>
          </cell>
          <cell r="I2678">
            <v>0</v>
          </cell>
          <cell r="J2678">
            <v>42034</v>
          </cell>
          <cell r="K2678">
            <v>30</v>
          </cell>
          <cell r="L2678">
            <v>42005</v>
          </cell>
          <cell r="M2678">
            <v>42369</v>
          </cell>
          <cell r="N2678">
            <v>0</v>
          </cell>
          <cell r="O2678">
            <v>1316</v>
          </cell>
          <cell r="P2678">
            <v>5.79</v>
          </cell>
          <cell r="Q2678">
            <v>23</v>
          </cell>
          <cell r="R2678" t="str">
            <v>S</v>
          </cell>
          <cell r="S2678">
            <v>0</v>
          </cell>
          <cell r="T2678">
            <v>39</v>
          </cell>
          <cell r="U2678">
            <v>738.76</v>
          </cell>
          <cell r="V2678">
            <v>1252.68</v>
          </cell>
          <cell r="W2678">
            <v>-7</v>
          </cell>
          <cell r="X2678">
            <v>-224.84</v>
          </cell>
        </row>
        <row r="2679">
          <cell r="A2679">
            <v>2015</v>
          </cell>
          <cell r="B2679">
            <v>10385</v>
          </cell>
          <cell r="C2679" t="str">
            <v>ENGI SRL</v>
          </cell>
          <cell r="D2679">
            <v>41997</v>
          </cell>
          <cell r="E2679" t="str">
            <v xml:space="preserve">705             </v>
          </cell>
          <cell r="F2679">
            <v>42011</v>
          </cell>
          <cell r="G2679">
            <v>61.49</v>
          </cell>
          <cell r="H2679">
            <v>0</v>
          </cell>
          <cell r="I2679">
            <v>0</v>
          </cell>
          <cell r="K2679">
            <v>30</v>
          </cell>
          <cell r="L2679">
            <v>42005</v>
          </cell>
          <cell r="M2679">
            <v>42369</v>
          </cell>
          <cell r="N2679">
            <v>0</v>
          </cell>
          <cell r="P2679">
            <v>11.09</v>
          </cell>
          <cell r="Q2679">
            <v>0</v>
          </cell>
          <cell r="R2679" t="str">
            <v>N</v>
          </cell>
          <cell r="S2679">
            <v>50.4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</row>
        <row r="2680">
          <cell r="A2680">
            <v>2015</v>
          </cell>
          <cell r="B2680">
            <v>10392</v>
          </cell>
          <cell r="C2680" t="str">
            <v>AGOGEST SRL</v>
          </cell>
          <cell r="D2680">
            <v>42002</v>
          </cell>
          <cell r="E2680" t="str">
            <v xml:space="preserve">2974            </v>
          </cell>
          <cell r="F2680">
            <v>42011</v>
          </cell>
          <cell r="G2680">
            <v>536.05999999999995</v>
          </cell>
          <cell r="H2680">
            <v>536.05999999999995</v>
          </cell>
          <cell r="I2680">
            <v>0</v>
          </cell>
          <cell r="J2680">
            <v>42025</v>
          </cell>
          <cell r="K2680">
            <v>30</v>
          </cell>
          <cell r="L2680">
            <v>42005</v>
          </cell>
          <cell r="M2680">
            <v>42369</v>
          </cell>
          <cell r="N2680">
            <v>0</v>
          </cell>
          <cell r="O2680">
            <v>1334</v>
          </cell>
          <cell r="P2680">
            <v>20.62</v>
          </cell>
          <cell r="Q2680">
            <v>14</v>
          </cell>
          <cell r="R2680" t="str">
            <v>S</v>
          </cell>
          <cell r="S2680">
            <v>0</v>
          </cell>
          <cell r="T2680">
            <v>23</v>
          </cell>
          <cell r="U2680">
            <v>7504.84</v>
          </cell>
          <cell r="V2680">
            <v>12329.38</v>
          </cell>
          <cell r="W2680">
            <v>-16</v>
          </cell>
          <cell r="X2680">
            <v>-8576.9599999999991</v>
          </cell>
        </row>
        <row r="2681">
          <cell r="A2681">
            <v>2015</v>
          </cell>
          <cell r="B2681">
            <v>10393</v>
          </cell>
          <cell r="C2681" t="str">
            <v>AGOGEST SRL</v>
          </cell>
          <cell r="D2681">
            <v>42002</v>
          </cell>
          <cell r="E2681" t="str">
            <v xml:space="preserve">2973            </v>
          </cell>
          <cell r="F2681">
            <v>42011</v>
          </cell>
          <cell r="G2681">
            <v>287.74</v>
          </cell>
          <cell r="H2681">
            <v>287.74</v>
          </cell>
          <cell r="I2681">
            <v>0</v>
          </cell>
          <cell r="J2681">
            <v>42025</v>
          </cell>
          <cell r="K2681">
            <v>30</v>
          </cell>
          <cell r="L2681">
            <v>42005</v>
          </cell>
          <cell r="M2681">
            <v>42369</v>
          </cell>
          <cell r="N2681">
            <v>0</v>
          </cell>
          <cell r="O2681">
            <v>1334</v>
          </cell>
          <cell r="P2681">
            <v>11.07</v>
          </cell>
          <cell r="Q2681">
            <v>14</v>
          </cell>
          <cell r="R2681" t="str">
            <v>S</v>
          </cell>
          <cell r="S2681">
            <v>0</v>
          </cell>
          <cell r="T2681">
            <v>23</v>
          </cell>
          <cell r="U2681">
            <v>4028.36</v>
          </cell>
          <cell r="V2681">
            <v>6618.02</v>
          </cell>
          <cell r="W2681">
            <v>-16</v>
          </cell>
          <cell r="X2681">
            <v>-4603.84</v>
          </cell>
        </row>
        <row r="2682">
          <cell r="A2682">
            <v>2015</v>
          </cell>
          <cell r="B2682">
            <v>10394</v>
          </cell>
          <cell r="C2682" t="str">
            <v>AGRI PAROLIN SNC</v>
          </cell>
          <cell r="D2682">
            <v>42003</v>
          </cell>
          <cell r="E2682" t="str">
            <v xml:space="preserve">411             </v>
          </cell>
          <cell r="F2682">
            <v>42011</v>
          </cell>
          <cell r="G2682">
            <v>318.31</v>
          </cell>
          <cell r="H2682">
            <v>318.31</v>
          </cell>
          <cell r="I2682">
            <v>0</v>
          </cell>
          <cell r="J2682">
            <v>42031</v>
          </cell>
          <cell r="K2682">
            <v>30</v>
          </cell>
          <cell r="L2682">
            <v>42005</v>
          </cell>
          <cell r="M2682">
            <v>42369</v>
          </cell>
          <cell r="N2682">
            <v>0</v>
          </cell>
          <cell r="O2682">
            <v>1212</v>
          </cell>
          <cell r="P2682">
            <v>15.11</v>
          </cell>
          <cell r="Q2682">
            <v>20</v>
          </cell>
          <cell r="R2682" t="str">
            <v>S</v>
          </cell>
          <cell r="S2682">
            <v>0</v>
          </cell>
          <cell r="T2682">
            <v>28</v>
          </cell>
          <cell r="U2682">
            <v>6366.2</v>
          </cell>
          <cell r="V2682">
            <v>8912.68</v>
          </cell>
          <cell r="W2682">
            <v>-10</v>
          </cell>
          <cell r="X2682">
            <v>-3183.1</v>
          </cell>
        </row>
        <row r="2683">
          <cell r="A2683">
            <v>2015</v>
          </cell>
          <cell r="B2683">
            <v>10396</v>
          </cell>
          <cell r="C2683" t="str">
            <v>BORDIGNON GIOVANNI CARLO</v>
          </cell>
          <cell r="D2683">
            <v>42003</v>
          </cell>
          <cell r="E2683" t="str">
            <v xml:space="preserve">289             </v>
          </cell>
          <cell r="F2683">
            <v>42011</v>
          </cell>
          <cell r="G2683">
            <v>486.05</v>
          </cell>
          <cell r="H2683">
            <v>486.05</v>
          </cell>
          <cell r="I2683">
            <v>0</v>
          </cell>
          <cell r="J2683">
            <v>42032</v>
          </cell>
          <cell r="K2683">
            <v>30</v>
          </cell>
          <cell r="L2683">
            <v>42005</v>
          </cell>
          <cell r="M2683">
            <v>42369</v>
          </cell>
          <cell r="N2683">
            <v>0</v>
          </cell>
          <cell r="O2683">
            <v>1210</v>
          </cell>
          <cell r="P2683">
            <v>87.65</v>
          </cell>
          <cell r="Q2683">
            <v>21</v>
          </cell>
          <cell r="R2683" t="str">
            <v>S</v>
          </cell>
          <cell r="S2683">
            <v>0</v>
          </cell>
          <cell r="T2683">
            <v>29</v>
          </cell>
          <cell r="U2683">
            <v>10207.049999999999</v>
          </cell>
          <cell r="V2683">
            <v>14095.45</v>
          </cell>
          <cell r="W2683">
            <v>-9</v>
          </cell>
          <cell r="X2683">
            <v>-4374.45</v>
          </cell>
        </row>
        <row r="2684">
          <cell r="A2684">
            <v>2015</v>
          </cell>
          <cell r="B2684">
            <v>10398</v>
          </cell>
          <cell r="C2684" t="str">
            <v>ANUSCA</v>
          </cell>
          <cell r="D2684">
            <v>41985</v>
          </cell>
          <cell r="E2684" t="str">
            <v xml:space="preserve">3734            </v>
          </cell>
          <cell r="F2684">
            <v>42012</v>
          </cell>
          <cell r="G2684">
            <v>120</v>
          </cell>
          <cell r="H2684">
            <v>120</v>
          </cell>
          <cell r="I2684">
            <v>0</v>
          </cell>
          <cell r="J2684">
            <v>42054</v>
          </cell>
          <cell r="K2684">
            <v>30</v>
          </cell>
          <cell r="L2684">
            <v>42005</v>
          </cell>
          <cell r="M2684">
            <v>42369</v>
          </cell>
          <cell r="N2684">
            <v>0</v>
          </cell>
          <cell r="O2684">
            <v>1310</v>
          </cell>
          <cell r="P2684">
            <v>0</v>
          </cell>
          <cell r="Q2684">
            <v>42</v>
          </cell>
          <cell r="R2684" t="str">
            <v>S</v>
          </cell>
          <cell r="S2684">
            <v>0</v>
          </cell>
          <cell r="T2684">
            <v>69</v>
          </cell>
          <cell r="U2684">
            <v>5040</v>
          </cell>
          <cell r="V2684">
            <v>8280</v>
          </cell>
          <cell r="W2684">
            <v>12</v>
          </cell>
          <cell r="X2684">
            <v>1440</v>
          </cell>
        </row>
        <row r="2685">
          <cell r="A2685">
            <v>2015</v>
          </cell>
          <cell r="B2685">
            <v>10387</v>
          </cell>
          <cell r="C2685" t="str">
            <v>I.T.C. SRL</v>
          </cell>
          <cell r="D2685">
            <v>42002</v>
          </cell>
          <cell r="E2685" t="str">
            <v xml:space="preserve">1206            </v>
          </cell>
          <cell r="F2685">
            <v>42011</v>
          </cell>
          <cell r="G2685">
            <v>237.9</v>
          </cell>
          <cell r="H2685">
            <v>237.9</v>
          </cell>
          <cell r="I2685">
            <v>0</v>
          </cell>
          <cell r="J2685">
            <v>42024</v>
          </cell>
          <cell r="K2685">
            <v>30</v>
          </cell>
          <cell r="L2685">
            <v>42005</v>
          </cell>
          <cell r="M2685">
            <v>42369</v>
          </cell>
          <cell r="N2685">
            <v>0</v>
          </cell>
          <cell r="O2685">
            <v>1205</v>
          </cell>
          <cell r="P2685">
            <v>42.9</v>
          </cell>
          <cell r="Q2685">
            <v>13</v>
          </cell>
          <cell r="R2685" t="str">
            <v>S</v>
          </cell>
          <cell r="S2685">
            <v>0</v>
          </cell>
          <cell r="T2685">
            <v>22</v>
          </cell>
          <cell r="U2685">
            <v>3092.7</v>
          </cell>
          <cell r="V2685">
            <v>5233.8</v>
          </cell>
          <cell r="W2685">
            <v>-17</v>
          </cell>
          <cell r="X2685">
            <v>-4044.3</v>
          </cell>
        </row>
        <row r="2686">
          <cell r="A2686">
            <v>2015</v>
          </cell>
          <cell r="B2686">
            <v>10397</v>
          </cell>
          <cell r="C2686" t="str">
            <v>MELILLO SERVIZI AMBIENTALI E CIMITERIALI SRL</v>
          </cell>
          <cell r="D2686">
            <v>42004</v>
          </cell>
          <cell r="E2686" t="str">
            <v xml:space="preserve">3558            </v>
          </cell>
          <cell r="F2686">
            <v>42012</v>
          </cell>
          <cell r="G2686">
            <v>2227.5100000000002</v>
          </cell>
          <cell r="H2686">
            <v>2227.5100000000002</v>
          </cell>
          <cell r="I2686">
            <v>0</v>
          </cell>
          <cell r="J2686">
            <v>42033</v>
          </cell>
          <cell r="K2686">
            <v>30</v>
          </cell>
          <cell r="L2686">
            <v>42005</v>
          </cell>
          <cell r="M2686">
            <v>42369</v>
          </cell>
          <cell r="N2686">
            <v>0</v>
          </cell>
          <cell r="O2686">
            <v>1306</v>
          </cell>
          <cell r="P2686">
            <v>247.5</v>
          </cell>
          <cell r="Q2686">
            <v>21</v>
          </cell>
          <cell r="R2686" t="str">
            <v>S</v>
          </cell>
          <cell r="S2686">
            <v>0</v>
          </cell>
          <cell r="T2686">
            <v>29</v>
          </cell>
          <cell r="U2686">
            <v>46777.71</v>
          </cell>
          <cell r="V2686">
            <v>64597.79</v>
          </cell>
          <cell r="W2686">
            <v>-9</v>
          </cell>
          <cell r="X2686">
            <v>-20047.59</v>
          </cell>
        </row>
        <row r="2687">
          <cell r="A2687">
            <v>2015</v>
          </cell>
          <cell r="B2687">
            <v>10399</v>
          </cell>
          <cell r="C2687" t="str">
            <v>IRCO SRL</v>
          </cell>
          <cell r="D2687">
            <v>42004</v>
          </cell>
          <cell r="E2687" t="str">
            <v xml:space="preserve">617             </v>
          </cell>
          <cell r="F2687">
            <v>42012</v>
          </cell>
          <cell r="G2687">
            <v>616.47</v>
          </cell>
          <cell r="H2687">
            <v>616.47</v>
          </cell>
          <cell r="I2687">
            <v>0</v>
          </cell>
          <cell r="J2687">
            <v>42032</v>
          </cell>
          <cell r="K2687">
            <v>30</v>
          </cell>
          <cell r="L2687">
            <v>42005</v>
          </cell>
          <cell r="M2687">
            <v>42369</v>
          </cell>
          <cell r="N2687">
            <v>0</v>
          </cell>
          <cell r="O2687">
            <v>1210</v>
          </cell>
          <cell r="P2687">
            <v>111.17</v>
          </cell>
          <cell r="Q2687">
            <v>20</v>
          </cell>
          <cell r="R2687" t="str">
            <v>S</v>
          </cell>
          <cell r="S2687">
            <v>0</v>
          </cell>
          <cell r="T2687">
            <v>28</v>
          </cell>
          <cell r="U2687">
            <v>12329.4</v>
          </cell>
          <cell r="V2687">
            <v>17261.16</v>
          </cell>
          <cell r="W2687">
            <v>-10</v>
          </cell>
          <cell r="X2687">
            <v>-6164.7</v>
          </cell>
        </row>
        <row r="2688">
          <cell r="A2688">
            <v>2015</v>
          </cell>
          <cell r="B2688">
            <v>10400</v>
          </cell>
          <cell r="C2688" t="str">
            <v>COOP. SOCIALE AVVENIRE</v>
          </cell>
          <cell r="D2688">
            <v>42004</v>
          </cell>
          <cell r="E2688" t="str">
            <v xml:space="preserve">123             </v>
          </cell>
          <cell r="F2688">
            <v>42012</v>
          </cell>
          <cell r="G2688">
            <v>79.739999999999995</v>
          </cell>
          <cell r="H2688">
            <v>79.739999999999995</v>
          </cell>
          <cell r="I2688">
            <v>0</v>
          </cell>
          <cell r="J2688">
            <v>42032</v>
          </cell>
          <cell r="K2688">
            <v>30</v>
          </cell>
          <cell r="L2688">
            <v>42005</v>
          </cell>
          <cell r="M2688">
            <v>42369</v>
          </cell>
          <cell r="N2688">
            <v>0</v>
          </cell>
          <cell r="O2688">
            <v>1314</v>
          </cell>
          <cell r="P2688">
            <v>14.38</v>
          </cell>
          <cell r="Q2688">
            <v>20</v>
          </cell>
          <cell r="R2688" t="str">
            <v>S</v>
          </cell>
          <cell r="S2688">
            <v>0</v>
          </cell>
          <cell r="T2688">
            <v>28</v>
          </cell>
          <cell r="U2688">
            <v>1594.8</v>
          </cell>
          <cell r="V2688">
            <v>2232.7199999999998</v>
          </cell>
          <cell r="W2688">
            <v>-10</v>
          </cell>
          <cell r="X2688">
            <v>-797.4</v>
          </cell>
        </row>
        <row r="2689">
          <cell r="A2689">
            <v>2015</v>
          </cell>
          <cell r="B2689">
            <v>10401</v>
          </cell>
          <cell r="C2689" t="str">
            <v>COOP. SOCIALE AVVENIRE</v>
          </cell>
          <cell r="D2689">
            <v>42004</v>
          </cell>
          <cell r="E2689" t="str">
            <v xml:space="preserve">124             </v>
          </cell>
          <cell r="F2689">
            <v>42012</v>
          </cell>
          <cell r="G2689">
            <v>2232.6</v>
          </cell>
          <cell r="H2689">
            <v>2232.6</v>
          </cell>
          <cell r="I2689">
            <v>0</v>
          </cell>
          <cell r="J2689">
            <v>42032</v>
          </cell>
          <cell r="K2689">
            <v>30</v>
          </cell>
          <cell r="L2689">
            <v>42005</v>
          </cell>
          <cell r="M2689">
            <v>42369</v>
          </cell>
          <cell r="N2689">
            <v>0</v>
          </cell>
          <cell r="O2689">
            <v>1314</v>
          </cell>
          <cell r="P2689">
            <v>402.6</v>
          </cell>
          <cell r="Q2689">
            <v>20</v>
          </cell>
          <cell r="R2689" t="str">
            <v>S</v>
          </cell>
          <cell r="S2689">
            <v>0</v>
          </cell>
          <cell r="T2689">
            <v>28</v>
          </cell>
          <cell r="U2689">
            <v>44652</v>
          </cell>
          <cell r="V2689">
            <v>62512.800000000003</v>
          </cell>
          <cell r="W2689">
            <v>-10</v>
          </cell>
          <cell r="X2689">
            <v>-22326</v>
          </cell>
        </row>
        <row r="2690">
          <cell r="A2690">
            <v>2015</v>
          </cell>
          <cell r="B2690">
            <v>10402</v>
          </cell>
          <cell r="C2690" t="str">
            <v>COOP. SOCIALE AVVENIRE</v>
          </cell>
          <cell r="D2690">
            <v>42004</v>
          </cell>
          <cell r="E2690" t="str">
            <v xml:space="preserve">125             </v>
          </cell>
          <cell r="F2690">
            <v>42012</v>
          </cell>
          <cell r="G2690">
            <v>478.41</v>
          </cell>
          <cell r="H2690">
            <v>478.41</v>
          </cell>
          <cell r="I2690">
            <v>0</v>
          </cell>
          <cell r="J2690">
            <v>42032</v>
          </cell>
          <cell r="K2690">
            <v>30</v>
          </cell>
          <cell r="L2690">
            <v>42005</v>
          </cell>
          <cell r="M2690">
            <v>42369</v>
          </cell>
          <cell r="N2690">
            <v>0</v>
          </cell>
          <cell r="O2690">
            <v>1314</v>
          </cell>
          <cell r="P2690">
            <v>86.27</v>
          </cell>
          <cell r="Q2690">
            <v>20</v>
          </cell>
          <cell r="R2690" t="str">
            <v>S</v>
          </cell>
          <cell r="S2690">
            <v>0</v>
          </cell>
          <cell r="T2690">
            <v>28</v>
          </cell>
          <cell r="U2690">
            <v>9568.2000000000007</v>
          </cell>
          <cell r="V2690">
            <v>13395.48</v>
          </cell>
          <cell r="W2690">
            <v>-10</v>
          </cell>
          <cell r="X2690">
            <v>-4784.1000000000004</v>
          </cell>
        </row>
        <row r="2691">
          <cell r="A2691">
            <v>2015</v>
          </cell>
          <cell r="B2691">
            <v>10403</v>
          </cell>
          <cell r="C2691" t="str">
            <v>COOP. SOCIALE AVVENIRE</v>
          </cell>
          <cell r="D2691">
            <v>42004</v>
          </cell>
          <cell r="E2691" t="str">
            <v xml:space="preserve">126             </v>
          </cell>
          <cell r="F2691">
            <v>42012</v>
          </cell>
          <cell r="G2691">
            <v>519</v>
          </cell>
          <cell r="H2691">
            <v>519</v>
          </cell>
          <cell r="I2691">
            <v>0</v>
          </cell>
          <cell r="J2691">
            <v>42034</v>
          </cell>
          <cell r="K2691">
            <v>30</v>
          </cell>
          <cell r="L2691">
            <v>42005</v>
          </cell>
          <cell r="M2691">
            <v>42369</v>
          </cell>
          <cell r="N2691">
            <v>0</v>
          </cell>
          <cell r="O2691">
            <v>1313</v>
          </cell>
          <cell r="P2691">
            <v>35.57</v>
          </cell>
          <cell r="Q2691">
            <v>22</v>
          </cell>
          <cell r="R2691" t="str">
            <v>S</v>
          </cell>
          <cell r="S2691">
            <v>0</v>
          </cell>
          <cell r="T2691">
            <v>30</v>
          </cell>
          <cell r="U2691">
            <v>11418</v>
          </cell>
          <cell r="V2691">
            <v>15570</v>
          </cell>
          <cell r="W2691">
            <v>-8</v>
          </cell>
          <cell r="X2691">
            <v>-4152</v>
          </cell>
        </row>
        <row r="2692">
          <cell r="A2692">
            <v>2015</v>
          </cell>
          <cell r="B2692">
            <v>10404</v>
          </cell>
          <cell r="C2692" t="str">
            <v>ZANOTTO FRATELLI SNC</v>
          </cell>
          <cell r="D2692">
            <v>41973</v>
          </cell>
          <cell r="E2692" t="str">
            <v xml:space="preserve">189             </v>
          </cell>
          <cell r="F2692">
            <v>42013</v>
          </cell>
          <cell r="G2692">
            <v>1050.3800000000001</v>
          </cell>
          <cell r="H2692">
            <v>1050.3800000000001</v>
          </cell>
          <cell r="I2692">
            <v>0</v>
          </cell>
          <cell r="J2692">
            <v>42032</v>
          </cell>
          <cell r="K2692">
            <v>30</v>
          </cell>
          <cell r="L2692">
            <v>42005</v>
          </cell>
          <cell r="M2692">
            <v>42369</v>
          </cell>
          <cell r="N2692">
            <v>0</v>
          </cell>
          <cell r="O2692">
            <v>1210</v>
          </cell>
          <cell r="P2692">
            <v>189.41</v>
          </cell>
          <cell r="Q2692">
            <v>19</v>
          </cell>
          <cell r="R2692" t="str">
            <v>S</v>
          </cell>
          <cell r="S2692">
            <v>0</v>
          </cell>
          <cell r="T2692">
            <v>59</v>
          </cell>
          <cell r="U2692">
            <v>19957.22</v>
          </cell>
          <cell r="V2692">
            <v>61972.42</v>
          </cell>
          <cell r="W2692">
            <v>-11</v>
          </cell>
          <cell r="X2692">
            <v>-11554.18</v>
          </cell>
        </row>
        <row r="2693">
          <cell r="A2693">
            <v>2015</v>
          </cell>
          <cell r="B2693">
            <v>10406</v>
          </cell>
          <cell r="C2693" t="str">
            <v>DIEGO CAVALLI DISTRIBUTION</v>
          </cell>
          <cell r="D2693">
            <v>42004</v>
          </cell>
          <cell r="E2693" t="str">
            <v xml:space="preserve">121             </v>
          </cell>
          <cell r="F2693">
            <v>42016</v>
          </cell>
          <cell r="G2693">
            <v>3069</v>
          </cell>
          <cell r="H2693">
            <v>3069</v>
          </cell>
          <cell r="I2693">
            <v>0</v>
          </cell>
          <cell r="J2693">
            <v>42034</v>
          </cell>
          <cell r="K2693">
            <v>30</v>
          </cell>
          <cell r="L2693">
            <v>42005</v>
          </cell>
          <cell r="M2693">
            <v>42369</v>
          </cell>
          <cell r="N2693">
            <v>0</v>
          </cell>
          <cell r="O2693">
            <v>2101</v>
          </cell>
          <cell r="P2693">
            <v>279</v>
          </cell>
          <cell r="Q2693">
            <v>18</v>
          </cell>
          <cell r="R2693" t="str">
            <v>S</v>
          </cell>
          <cell r="S2693">
            <v>0</v>
          </cell>
          <cell r="T2693">
            <v>30</v>
          </cell>
          <cell r="U2693">
            <v>55242</v>
          </cell>
          <cell r="V2693">
            <v>92070</v>
          </cell>
          <cell r="W2693">
            <v>-12</v>
          </cell>
          <cell r="X2693">
            <v>-36828</v>
          </cell>
        </row>
        <row r="2694">
          <cell r="A2694">
            <v>2015</v>
          </cell>
          <cell r="B2694">
            <v>10408</v>
          </cell>
          <cell r="C2694" t="str">
            <v>FRANCO &amp; ZOPPELLO SAS</v>
          </cell>
          <cell r="D2694">
            <v>42004</v>
          </cell>
          <cell r="E2694" t="str">
            <v xml:space="preserve">1824            </v>
          </cell>
          <cell r="F2694">
            <v>42016</v>
          </cell>
          <cell r="G2694">
            <v>201.06</v>
          </cell>
          <cell r="H2694">
            <v>201.06</v>
          </cell>
          <cell r="I2694">
            <v>0</v>
          </cell>
          <cell r="J2694">
            <v>42047</v>
          </cell>
          <cell r="K2694">
            <v>30</v>
          </cell>
          <cell r="L2694">
            <v>42005</v>
          </cell>
          <cell r="M2694">
            <v>42369</v>
          </cell>
          <cell r="N2694">
            <v>0</v>
          </cell>
          <cell r="O2694">
            <v>1332</v>
          </cell>
          <cell r="P2694">
            <v>36.26</v>
          </cell>
          <cell r="Q2694">
            <v>31</v>
          </cell>
          <cell r="R2694" t="str">
            <v>S</v>
          </cell>
          <cell r="S2694">
            <v>0</v>
          </cell>
          <cell r="T2694">
            <v>43</v>
          </cell>
          <cell r="U2694">
            <v>6232.86</v>
          </cell>
          <cell r="V2694">
            <v>8645.58</v>
          </cell>
          <cell r="W2694">
            <v>1</v>
          </cell>
          <cell r="X2694">
            <v>201.06</v>
          </cell>
        </row>
        <row r="2695">
          <cell r="A2695">
            <v>2015</v>
          </cell>
          <cell r="B2695">
            <v>10409</v>
          </cell>
          <cell r="C2695" t="str">
            <v>ETRA SPA</v>
          </cell>
          <cell r="D2695">
            <v>42004</v>
          </cell>
          <cell r="E2695" t="str">
            <v xml:space="preserve">802             </v>
          </cell>
          <cell r="F2695">
            <v>42016</v>
          </cell>
          <cell r="G2695">
            <v>4170.55</v>
          </cell>
          <cell r="H2695">
            <v>2</v>
          </cell>
          <cell r="I2695">
            <v>0</v>
          </cell>
          <cell r="J2695">
            <v>42107</v>
          </cell>
          <cell r="K2695">
            <v>30</v>
          </cell>
          <cell r="L2695">
            <v>42005</v>
          </cell>
          <cell r="M2695">
            <v>42369</v>
          </cell>
          <cell r="N2695">
            <v>0</v>
          </cell>
          <cell r="O2695">
            <v>1711</v>
          </cell>
          <cell r="P2695">
            <v>0</v>
          </cell>
          <cell r="Q2695">
            <v>0</v>
          </cell>
          <cell r="R2695" t="str">
            <v>N</v>
          </cell>
          <cell r="S2695">
            <v>4168.55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</row>
        <row r="2696">
          <cell r="A2696">
            <v>2015</v>
          </cell>
          <cell r="B2696">
            <v>10409</v>
          </cell>
          <cell r="C2696" t="str">
            <v>ETRA SPA</v>
          </cell>
          <cell r="D2696">
            <v>42004</v>
          </cell>
          <cell r="E2696" t="str">
            <v xml:space="preserve">802             </v>
          </cell>
          <cell r="F2696">
            <v>42016</v>
          </cell>
          <cell r="G2696">
            <v>4170.55</v>
          </cell>
          <cell r="H2696">
            <v>4168.55</v>
          </cell>
          <cell r="I2696">
            <v>0</v>
          </cell>
          <cell r="J2696">
            <v>42107</v>
          </cell>
          <cell r="K2696">
            <v>30</v>
          </cell>
          <cell r="L2696">
            <v>42005</v>
          </cell>
          <cell r="M2696">
            <v>42369</v>
          </cell>
          <cell r="N2696">
            <v>0</v>
          </cell>
          <cell r="O2696">
            <v>4503</v>
          </cell>
          <cell r="P2696">
            <v>0</v>
          </cell>
          <cell r="Q2696">
            <v>0</v>
          </cell>
          <cell r="R2696" t="str">
            <v>N</v>
          </cell>
          <cell r="S2696">
            <v>2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</row>
        <row r="2697">
          <cell r="A2697">
            <v>2015</v>
          </cell>
          <cell r="B2697">
            <v>10405</v>
          </cell>
          <cell r="C2697" t="str">
            <v>RESTORING ART DI RIGONI EUGENIO</v>
          </cell>
          <cell r="D2697">
            <v>42009</v>
          </cell>
          <cell r="E2697" t="str">
            <v xml:space="preserve">1               </v>
          </cell>
          <cell r="F2697">
            <v>42016</v>
          </cell>
          <cell r="G2697">
            <v>1220</v>
          </cell>
          <cell r="H2697">
            <v>1000</v>
          </cell>
          <cell r="I2697">
            <v>0</v>
          </cell>
          <cell r="J2697">
            <v>42055</v>
          </cell>
          <cell r="K2697">
            <v>30</v>
          </cell>
          <cell r="L2697">
            <v>42005</v>
          </cell>
          <cell r="M2697">
            <v>42369</v>
          </cell>
          <cell r="N2697">
            <v>0</v>
          </cell>
          <cell r="O2697">
            <v>2301</v>
          </cell>
          <cell r="P2697">
            <v>220</v>
          </cell>
          <cell r="Q2697">
            <v>39</v>
          </cell>
          <cell r="R2697" t="str">
            <v>S</v>
          </cell>
          <cell r="S2697">
            <v>0</v>
          </cell>
          <cell r="T2697">
            <v>46</v>
          </cell>
          <cell r="U2697">
            <v>39000</v>
          </cell>
          <cell r="V2697">
            <v>46000</v>
          </cell>
          <cell r="W2697">
            <v>9</v>
          </cell>
          <cell r="X2697">
            <v>9000</v>
          </cell>
        </row>
        <row r="2698">
          <cell r="A2698">
            <v>2015</v>
          </cell>
          <cell r="B2698">
            <v>10411</v>
          </cell>
          <cell r="C2698" t="str">
            <v>CASA DI RIPOSO DI CARTIGLIANO</v>
          </cell>
          <cell r="D2698">
            <v>42011</v>
          </cell>
          <cell r="E2698" t="str">
            <v xml:space="preserve">16              </v>
          </cell>
          <cell r="F2698">
            <v>42016</v>
          </cell>
          <cell r="G2698">
            <v>350</v>
          </cell>
          <cell r="H2698">
            <v>350</v>
          </cell>
          <cell r="I2698">
            <v>0</v>
          </cell>
          <cell r="J2698">
            <v>42038</v>
          </cell>
          <cell r="K2698">
            <v>30</v>
          </cell>
          <cell r="L2698">
            <v>42005</v>
          </cell>
          <cell r="M2698">
            <v>42369</v>
          </cell>
          <cell r="N2698">
            <v>0</v>
          </cell>
          <cell r="O2698">
            <v>1582</v>
          </cell>
          <cell r="P2698">
            <v>0</v>
          </cell>
          <cell r="Q2698">
            <v>22</v>
          </cell>
          <cell r="R2698" t="str">
            <v>S</v>
          </cell>
          <cell r="S2698">
            <v>0</v>
          </cell>
          <cell r="T2698">
            <v>27</v>
          </cell>
          <cell r="U2698">
            <v>7700</v>
          </cell>
          <cell r="V2698">
            <v>9450</v>
          </cell>
          <cell r="W2698">
            <v>-8</v>
          </cell>
          <cell r="X2698">
            <v>-2800</v>
          </cell>
        </row>
        <row r="2699">
          <cell r="A2699">
            <v>2015</v>
          </cell>
          <cell r="B2699">
            <v>10407</v>
          </cell>
          <cell r="C2699" t="str">
            <v>MARCADELLA GUERRINO</v>
          </cell>
          <cell r="D2699">
            <v>42006</v>
          </cell>
          <cell r="E2699" t="str">
            <v xml:space="preserve">8               </v>
          </cell>
          <cell r="F2699">
            <v>42016</v>
          </cell>
          <cell r="G2699">
            <v>8151.03</v>
          </cell>
          <cell r="H2699">
            <v>8151.03</v>
          </cell>
          <cell r="I2699">
            <v>0</v>
          </cell>
          <cell r="J2699">
            <v>42038</v>
          </cell>
          <cell r="K2699">
            <v>30</v>
          </cell>
          <cell r="L2699">
            <v>42005</v>
          </cell>
          <cell r="M2699">
            <v>42369</v>
          </cell>
          <cell r="N2699">
            <v>0</v>
          </cell>
          <cell r="O2699">
            <v>1325</v>
          </cell>
          <cell r="P2699">
            <v>1469.86</v>
          </cell>
          <cell r="Q2699">
            <v>22</v>
          </cell>
          <cell r="R2699" t="str">
            <v>S</v>
          </cell>
          <cell r="S2699">
            <v>0</v>
          </cell>
          <cell r="T2699">
            <v>32</v>
          </cell>
          <cell r="U2699">
            <v>179322.66</v>
          </cell>
          <cell r="V2699">
            <v>260832.96</v>
          </cell>
          <cell r="W2699">
            <v>-8</v>
          </cell>
          <cell r="X2699">
            <v>-65208.24</v>
          </cell>
        </row>
        <row r="2700">
          <cell r="A2700">
            <v>2015</v>
          </cell>
          <cell r="B2700">
            <v>10413</v>
          </cell>
          <cell r="C2700" t="str">
            <v>ACTS INFORMATICA</v>
          </cell>
          <cell r="D2700">
            <v>41886</v>
          </cell>
          <cell r="E2700" t="str">
            <v xml:space="preserve">907             </v>
          </cell>
          <cell r="F2700">
            <v>42017</v>
          </cell>
          <cell r="G2700">
            <v>1122.4000000000001</v>
          </cell>
          <cell r="H2700">
            <v>1122.4000000000001</v>
          </cell>
          <cell r="I2700">
            <v>0</v>
          </cell>
          <cell r="J2700">
            <v>42045</v>
          </cell>
          <cell r="K2700">
            <v>30</v>
          </cell>
          <cell r="L2700">
            <v>42005</v>
          </cell>
          <cell r="M2700">
            <v>42369</v>
          </cell>
          <cell r="N2700">
            <v>0</v>
          </cell>
          <cell r="O2700">
            <v>2506</v>
          </cell>
          <cell r="P2700">
            <v>202.4</v>
          </cell>
          <cell r="Q2700">
            <v>28</v>
          </cell>
          <cell r="R2700" t="str">
            <v>S</v>
          </cell>
          <cell r="S2700">
            <v>0</v>
          </cell>
          <cell r="T2700">
            <v>159</v>
          </cell>
          <cell r="U2700">
            <v>31427.200000000001</v>
          </cell>
          <cell r="V2700">
            <v>178461.6</v>
          </cell>
          <cell r="W2700">
            <v>-2</v>
          </cell>
          <cell r="X2700">
            <v>-2244.8000000000002</v>
          </cell>
        </row>
        <row r="2701">
          <cell r="A2701">
            <v>2015</v>
          </cell>
          <cell r="B2701">
            <v>10410</v>
          </cell>
          <cell r="C2701" t="str">
            <v>SPRINT OFFICE SRL</v>
          </cell>
          <cell r="D2701">
            <v>42004</v>
          </cell>
          <cell r="E2701" t="str">
            <v xml:space="preserve">2978            </v>
          </cell>
          <cell r="F2701">
            <v>42017</v>
          </cell>
          <cell r="G2701">
            <v>2371.11</v>
          </cell>
          <cell r="H2701">
            <v>2371.11</v>
          </cell>
          <cell r="I2701">
            <v>0</v>
          </cell>
          <cell r="J2701">
            <v>42045</v>
          </cell>
          <cell r="K2701">
            <v>30</v>
          </cell>
          <cell r="L2701">
            <v>42005</v>
          </cell>
          <cell r="M2701">
            <v>42369</v>
          </cell>
          <cell r="N2701">
            <v>0</v>
          </cell>
          <cell r="O2701">
            <v>1201</v>
          </cell>
          <cell r="P2701">
            <v>427.58</v>
          </cell>
          <cell r="Q2701">
            <v>28</v>
          </cell>
          <cell r="R2701" t="str">
            <v>S</v>
          </cell>
          <cell r="S2701">
            <v>0</v>
          </cell>
          <cell r="T2701">
            <v>41</v>
          </cell>
          <cell r="U2701">
            <v>66391.08</v>
          </cell>
          <cell r="V2701">
            <v>97215.51</v>
          </cell>
          <cell r="W2701">
            <v>-2</v>
          </cell>
          <cell r="X2701">
            <v>-4742.22</v>
          </cell>
        </row>
        <row r="2702">
          <cell r="A2702">
            <v>2015</v>
          </cell>
          <cell r="B2702">
            <v>10412</v>
          </cell>
          <cell r="C2702" t="str">
            <v>ADELANTE SOC.COOP.SOC.LE ONLUS</v>
          </cell>
          <cell r="D2702">
            <v>42004</v>
          </cell>
          <cell r="E2702" t="str">
            <v xml:space="preserve">490             </v>
          </cell>
          <cell r="F2702">
            <v>42017</v>
          </cell>
          <cell r="G2702">
            <v>1872</v>
          </cell>
          <cell r="H2702">
            <v>0</v>
          </cell>
          <cell r="I2702">
            <v>0</v>
          </cell>
          <cell r="K2702">
            <v>30</v>
          </cell>
          <cell r="L2702">
            <v>42005</v>
          </cell>
          <cell r="M2702">
            <v>42369</v>
          </cell>
          <cell r="N2702">
            <v>0</v>
          </cell>
          <cell r="P2702">
            <v>72</v>
          </cell>
          <cell r="Q2702">
            <v>0</v>
          </cell>
          <cell r="R2702" t="str">
            <v>N</v>
          </cell>
          <cell r="S2702">
            <v>1800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</row>
        <row r="2703">
          <cell r="A2703">
            <v>2015</v>
          </cell>
          <cell r="B2703">
            <v>10414</v>
          </cell>
          <cell r="C2703" t="str">
            <v>CROCE AZZURRA PADOVA SRL</v>
          </cell>
          <cell r="D2703">
            <v>42004</v>
          </cell>
          <cell r="E2703" t="str">
            <v xml:space="preserve">4552            </v>
          </cell>
          <cell r="F2703">
            <v>42018</v>
          </cell>
          <cell r="G2703">
            <v>287.86</v>
          </cell>
          <cell r="H2703">
            <v>287.86</v>
          </cell>
          <cell r="I2703">
            <v>0</v>
          </cell>
          <cell r="J2703">
            <v>42032</v>
          </cell>
          <cell r="K2703">
            <v>30</v>
          </cell>
          <cell r="L2703">
            <v>42005</v>
          </cell>
          <cell r="M2703">
            <v>42369</v>
          </cell>
          <cell r="N2703">
            <v>0</v>
          </cell>
          <cell r="O2703">
            <v>1204</v>
          </cell>
          <cell r="P2703">
            <v>51.91</v>
          </cell>
          <cell r="Q2703">
            <v>14</v>
          </cell>
          <cell r="R2703" t="str">
            <v>S</v>
          </cell>
          <cell r="S2703">
            <v>0</v>
          </cell>
          <cell r="T2703">
            <v>28</v>
          </cell>
          <cell r="U2703">
            <v>4030.04</v>
          </cell>
          <cell r="V2703">
            <v>8060.08</v>
          </cell>
          <cell r="W2703">
            <v>-16</v>
          </cell>
          <cell r="X2703">
            <v>-4605.76</v>
          </cell>
        </row>
        <row r="2704">
          <cell r="A2704">
            <v>2015</v>
          </cell>
          <cell r="B2704">
            <v>10416</v>
          </cell>
          <cell r="C2704" t="str">
            <v>OLIVETTI SPA</v>
          </cell>
          <cell r="D2704">
            <v>42004</v>
          </cell>
          <cell r="E2704" t="str">
            <v xml:space="preserve">1134700815      </v>
          </cell>
          <cell r="F2704">
            <v>42018</v>
          </cell>
          <cell r="G2704">
            <v>100.04</v>
          </cell>
          <cell r="H2704">
            <v>100.04</v>
          </cell>
          <cell r="I2704">
            <v>0</v>
          </cell>
          <cell r="J2704">
            <v>42045</v>
          </cell>
          <cell r="K2704">
            <v>30</v>
          </cell>
          <cell r="L2704">
            <v>42005</v>
          </cell>
          <cell r="M2704">
            <v>42369</v>
          </cell>
          <cell r="N2704">
            <v>0</v>
          </cell>
          <cell r="O2704">
            <v>1332</v>
          </cell>
          <cell r="P2704">
            <v>18.04</v>
          </cell>
          <cell r="Q2704">
            <v>27</v>
          </cell>
          <cell r="R2704" t="str">
            <v>S</v>
          </cell>
          <cell r="S2704">
            <v>0</v>
          </cell>
          <cell r="T2704">
            <v>41</v>
          </cell>
          <cell r="U2704">
            <v>2701.08</v>
          </cell>
          <cell r="V2704">
            <v>4101.6400000000003</v>
          </cell>
          <cell r="W2704">
            <v>-3</v>
          </cell>
          <cell r="X2704">
            <v>-300.12</v>
          </cell>
        </row>
        <row r="2705">
          <cell r="A2705">
            <v>2015</v>
          </cell>
          <cell r="B2705">
            <v>10417</v>
          </cell>
          <cell r="C2705" t="str">
            <v>OLIVETTI SPA</v>
          </cell>
          <cell r="D2705">
            <v>42004</v>
          </cell>
          <cell r="E2705" t="str">
            <v xml:space="preserve">1134700816      </v>
          </cell>
          <cell r="F2705">
            <v>42018</v>
          </cell>
          <cell r="G2705">
            <v>300.27999999999997</v>
          </cell>
          <cell r="H2705">
            <v>300.27999999999997</v>
          </cell>
          <cell r="I2705">
            <v>0</v>
          </cell>
          <cell r="J2705">
            <v>42045</v>
          </cell>
          <cell r="K2705">
            <v>30</v>
          </cell>
          <cell r="L2705">
            <v>42005</v>
          </cell>
          <cell r="M2705">
            <v>42369</v>
          </cell>
          <cell r="N2705">
            <v>0</v>
          </cell>
          <cell r="O2705">
            <v>1313</v>
          </cell>
          <cell r="P2705">
            <v>54.15</v>
          </cell>
          <cell r="Q2705">
            <v>27</v>
          </cell>
          <cell r="R2705" t="str">
            <v>S</v>
          </cell>
          <cell r="S2705">
            <v>0</v>
          </cell>
          <cell r="T2705">
            <v>41</v>
          </cell>
          <cell r="U2705">
            <v>8107.56</v>
          </cell>
          <cell r="V2705">
            <v>12311.48</v>
          </cell>
          <cell r="W2705">
            <v>-3</v>
          </cell>
          <cell r="X2705">
            <v>-900.84</v>
          </cell>
        </row>
        <row r="2706">
          <cell r="A2706">
            <v>2015</v>
          </cell>
          <cell r="B2706">
            <v>10418</v>
          </cell>
          <cell r="C2706" t="str">
            <v>FRANCESCHINI RENATO</v>
          </cell>
          <cell r="D2706">
            <v>42004</v>
          </cell>
          <cell r="E2706" t="str">
            <v xml:space="preserve">650             </v>
          </cell>
          <cell r="F2706">
            <v>42018</v>
          </cell>
          <cell r="G2706">
            <v>1308.28</v>
          </cell>
          <cell r="H2706">
            <v>1308.28</v>
          </cell>
          <cell r="I2706">
            <v>0</v>
          </cell>
          <cell r="J2706">
            <v>42031</v>
          </cell>
          <cell r="K2706">
            <v>30</v>
          </cell>
          <cell r="L2706">
            <v>42005</v>
          </cell>
          <cell r="M2706">
            <v>42369</v>
          </cell>
          <cell r="N2706">
            <v>0</v>
          </cell>
          <cell r="O2706">
            <v>1313</v>
          </cell>
          <cell r="P2706">
            <v>180.41</v>
          </cell>
          <cell r="Q2706">
            <v>13</v>
          </cell>
          <cell r="R2706" t="str">
            <v>S</v>
          </cell>
          <cell r="S2706">
            <v>0</v>
          </cell>
          <cell r="T2706">
            <v>27</v>
          </cell>
          <cell r="U2706">
            <v>17007.64</v>
          </cell>
          <cell r="V2706">
            <v>35323.56</v>
          </cell>
          <cell r="W2706">
            <v>-17</v>
          </cell>
          <cell r="X2706">
            <v>-22240.76</v>
          </cell>
        </row>
        <row r="2707">
          <cell r="A2707">
            <v>2015</v>
          </cell>
          <cell r="B2707">
            <v>10415</v>
          </cell>
          <cell r="C2707" t="str">
            <v>POLO COSTRUZIONI SRL</v>
          </cell>
          <cell r="D2707">
            <v>42018</v>
          </cell>
          <cell r="E2707" t="str">
            <v xml:space="preserve">1               </v>
          </cell>
          <cell r="F2707">
            <v>42018</v>
          </cell>
          <cell r="G2707">
            <v>37495.35</v>
          </cell>
          <cell r="H2707">
            <v>34086.68</v>
          </cell>
          <cell r="I2707">
            <v>0</v>
          </cell>
          <cell r="J2707">
            <v>42048</v>
          </cell>
          <cell r="K2707">
            <v>30</v>
          </cell>
          <cell r="L2707">
            <v>42005</v>
          </cell>
          <cell r="M2707">
            <v>42369</v>
          </cell>
          <cell r="N2707">
            <v>0</v>
          </cell>
          <cell r="O2707">
            <v>2101</v>
          </cell>
          <cell r="P2707">
            <v>3408.67</v>
          </cell>
          <cell r="Q2707">
            <v>30</v>
          </cell>
          <cell r="R2707" t="str">
            <v>S</v>
          </cell>
          <cell r="S2707">
            <v>0</v>
          </cell>
          <cell r="T2707">
            <v>30</v>
          </cell>
          <cell r="U2707">
            <v>1022600.4</v>
          </cell>
          <cell r="V2707">
            <v>1022600.4</v>
          </cell>
          <cell r="W2707">
            <v>0</v>
          </cell>
          <cell r="X2707">
            <v>0</v>
          </cell>
        </row>
        <row r="2708">
          <cell r="A2708">
            <v>2015</v>
          </cell>
          <cell r="B2708">
            <v>10420</v>
          </cell>
          <cell r="C2708" t="str">
            <v>ELPO GMBH SRL</v>
          </cell>
          <cell r="D2708">
            <v>42004</v>
          </cell>
          <cell r="E2708" t="str">
            <v xml:space="preserve">1412705         </v>
          </cell>
          <cell r="F2708">
            <v>42019</v>
          </cell>
          <cell r="G2708">
            <v>33855.269999999997</v>
          </cell>
          <cell r="H2708">
            <v>33855.269999999997</v>
          </cell>
          <cell r="I2708">
            <v>0</v>
          </cell>
          <cell r="J2708">
            <v>42026</v>
          </cell>
          <cell r="K2708">
            <v>30</v>
          </cell>
          <cell r="L2708">
            <v>42005</v>
          </cell>
          <cell r="M2708">
            <v>42369</v>
          </cell>
          <cell r="N2708">
            <v>0</v>
          </cell>
          <cell r="O2708">
            <v>4503</v>
          </cell>
          <cell r="P2708">
            <v>6105.05</v>
          </cell>
          <cell r="Q2708">
            <v>7</v>
          </cell>
          <cell r="R2708" t="str">
            <v>S</v>
          </cell>
          <cell r="S2708">
            <v>0</v>
          </cell>
          <cell r="T2708">
            <v>22</v>
          </cell>
          <cell r="U2708">
            <v>236986.89</v>
          </cell>
          <cell r="V2708">
            <v>744815.94</v>
          </cell>
          <cell r="W2708">
            <v>-23</v>
          </cell>
          <cell r="X2708">
            <v>-778671.21</v>
          </cell>
        </row>
        <row r="2709">
          <cell r="A2709">
            <v>2015</v>
          </cell>
          <cell r="B2709">
            <v>10421</v>
          </cell>
          <cell r="C2709" t="str">
            <v>ELPO GMBH SRL</v>
          </cell>
          <cell r="D2709">
            <v>42004</v>
          </cell>
          <cell r="E2709" t="str">
            <v xml:space="preserve">1412706         </v>
          </cell>
          <cell r="F2709">
            <v>42019</v>
          </cell>
          <cell r="G2709">
            <v>43068.5</v>
          </cell>
          <cell r="H2709">
            <v>43068.49</v>
          </cell>
          <cell r="I2709">
            <v>0</v>
          </cell>
          <cell r="J2709">
            <v>42026</v>
          </cell>
          <cell r="K2709">
            <v>30</v>
          </cell>
          <cell r="L2709">
            <v>42005</v>
          </cell>
          <cell r="M2709">
            <v>42369</v>
          </cell>
          <cell r="N2709">
            <v>0</v>
          </cell>
          <cell r="O2709">
            <v>4503</v>
          </cell>
          <cell r="P2709">
            <v>7766.45</v>
          </cell>
          <cell r="Q2709">
            <v>7</v>
          </cell>
          <cell r="R2709" t="str">
            <v>S</v>
          </cell>
          <cell r="S2709">
            <v>0</v>
          </cell>
          <cell r="T2709">
            <v>22</v>
          </cell>
          <cell r="U2709">
            <v>301479.43</v>
          </cell>
          <cell r="V2709">
            <v>947506.78</v>
          </cell>
          <cell r="W2709">
            <v>-23</v>
          </cell>
          <cell r="X2709">
            <v>-990575.27</v>
          </cell>
        </row>
        <row r="2710">
          <cell r="A2710">
            <v>2015</v>
          </cell>
          <cell r="B2710">
            <v>10419</v>
          </cell>
          <cell r="C2710" t="str">
            <v>ENI S.P.A.</v>
          </cell>
          <cell r="D2710">
            <v>42004</v>
          </cell>
          <cell r="E2710" t="str">
            <v xml:space="preserve">30163262        </v>
          </cell>
          <cell r="F2710">
            <v>42020</v>
          </cell>
          <cell r="G2710">
            <v>1180.7</v>
          </cell>
          <cell r="H2710">
            <v>1180.7</v>
          </cell>
          <cell r="I2710">
            <v>0</v>
          </cell>
          <cell r="J2710">
            <v>42048</v>
          </cell>
          <cell r="K2710">
            <v>30</v>
          </cell>
          <cell r="L2710">
            <v>42005</v>
          </cell>
          <cell r="M2710">
            <v>42369</v>
          </cell>
          <cell r="N2710">
            <v>0</v>
          </cell>
          <cell r="O2710">
            <v>1202</v>
          </cell>
          <cell r="P2710">
            <v>209.85</v>
          </cell>
          <cell r="Q2710">
            <v>28</v>
          </cell>
          <cell r="R2710" t="str">
            <v>S</v>
          </cell>
          <cell r="S2710">
            <v>0</v>
          </cell>
          <cell r="T2710">
            <v>44</v>
          </cell>
          <cell r="U2710">
            <v>33059.599999999999</v>
          </cell>
          <cell r="V2710">
            <v>51950.8</v>
          </cell>
          <cell r="W2710">
            <v>-2</v>
          </cell>
          <cell r="X2710">
            <v>-2361.4</v>
          </cell>
        </row>
        <row r="2711">
          <cell r="A2711">
            <v>2015</v>
          </cell>
          <cell r="B2711">
            <v>10465</v>
          </cell>
          <cell r="C2711" t="str">
            <v>INRETE SRL</v>
          </cell>
          <cell r="D2711">
            <v>41992</v>
          </cell>
          <cell r="E2711" t="str">
            <v xml:space="preserve">1482            </v>
          </cell>
          <cell r="F2711">
            <v>42023</v>
          </cell>
          <cell r="G2711">
            <v>264.52999999999997</v>
          </cell>
          <cell r="H2711">
            <v>264.52999999999997</v>
          </cell>
          <cell r="I2711">
            <v>0</v>
          </cell>
          <cell r="J2711">
            <v>42040</v>
          </cell>
          <cell r="K2711">
            <v>30</v>
          </cell>
          <cell r="L2711">
            <v>42005</v>
          </cell>
          <cell r="M2711">
            <v>42369</v>
          </cell>
          <cell r="N2711">
            <v>0</v>
          </cell>
          <cell r="O2711">
            <v>1332</v>
          </cell>
          <cell r="P2711">
            <v>47.7</v>
          </cell>
          <cell r="Q2711">
            <v>17</v>
          </cell>
          <cell r="R2711" t="str">
            <v>S</v>
          </cell>
          <cell r="S2711">
            <v>0</v>
          </cell>
          <cell r="T2711">
            <v>48</v>
          </cell>
          <cell r="U2711">
            <v>4497.01</v>
          </cell>
          <cell r="V2711">
            <v>12697.44</v>
          </cell>
          <cell r="W2711">
            <v>-13</v>
          </cell>
          <cell r="X2711">
            <v>-3438.89</v>
          </cell>
        </row>
        <row r="2712">
          <cell r="A2712">
            <v>2015</v>
          </cell>
          <cell r="B2712">
            <v>10424</v>
          </cell>
          <cell r="C2712" t="str">
            <v>BARTOLOMEO FERRACINA COOP</v>
          </cell>
          <cell r="D2712">
            <v>42004</v>
          </cell>
          <cell r="E2712" t="str">
            <v xml:space="preserve">363             </v>
          </cell>
          <cell r="F2712">
            <v>42023</v>
          </cell>
          <cell r="G2712">
            <v>991.37</v>
          </cell>
          <cell r="H2712">
            <v>991.37</v>
          </cell>
          <cell r="I2712">
            <v>0</v>
          </cell>
          <cell r="J2712">
            <v>42031</v>
          </cell>
          <cell r="K2712">
            <v>30</v>
          </cell>
          <cell r="L2712">
            <v>42005</v>
          </cell>
          <cell r="M2712">
            <v>42369</v>
          </cell>
          <cell r="N2712">
            <v>0</v>
          </cell>
          <cell r="O2712">
            <v>1313</v>
          </cell>
          <cell r="P2712">
            <v>178.77</v>
          </cell>
          <cell r="Q2712">
            <v>8</v>
          </cell>
          <cell r="R2712" t="str">
            <v>S</v>
          </cell>
          <cell r="S2712">
            <v>0</v>
          </cell>
          <cell r="T2712">
            <v>27</v>
          </cell>
          <cell r="U2712">
            <v>7930.96</v>
          </cell>
          <cell r="V2712">
            <v>26766.99</v>
          </cell>
          <cell r="W2712">
            <v>-22</v>
          </cell>
          <cell r="X2712">
            <v>-21810.14</v>
          </cell>
        </row>
        <row r="2713">
          <cell r="A2713">
            <v>2015</v>
          </cell>
          <cell r="B2713">
            <v>10422</v>
          </cell>
          <cell r="C2713" t="str">
            <v>KIBERNETES SRL</v>
          </cell>
          <cell r="D2713">
            <v>42013</v>
          </cell>
          <cell r="E2713" t="str">
            <v xml:space="preserve">16/PA           </v>
          </cell>
          <cell r="F2713">
            <v>42023</v>
          </cell>
          <cell r="G2713">
            <v>21219.46</v>
          </cell>
          <cell r="H2713">
            <v>17393</v>
          </cell>
          <cell r="I2713">
            <v>0</v>
          </cell>
          <cell r="J2713">
            <v>42122</v>
          </cell>
          <cell r="K2713">
            <v>30</v>
          </cell>
          <cell r="L2713">
            <v>42005</v>
          </cell>
          <cell r="M2713">
            <v>42369</v>
          </cell>
          <cell r="N2713">
            <v>0</v>
          </cell>
          <cell r="O2713">
            <v>1329</v>
          </cell>
          <cell r="P2713">
            <v>3826.46</v>
          </cell>
          <cell r="Q2713">
            <v>99</v>
          </cell>
          <cell r="R2713" t="str">
            <v>S</v>
          </cell>
          <cell r="S2713">
            <v>0</v>
          </cell>
          <cell r="T2713">
            <v>109</v>
          </cell>
          <cell r="U2713">
            <v>1721907</v>
          </cell>
          <cell r="V2713">
            <v>1895837</v>
          </cell>
          <cell r="W2713">
            <v>69</v>
          </cell>
          <cell r="X2713">
            <v>1200117</v>
          </cell>
        </row>
        <row r="2714">
          <cell r="A2714">
            <v>2015</v>
          </cell>
          <cell r="B2714">
            <v>10423</v>
          </cell>
          <cell r="C2714" t="str">
            <v>KIBERNETES SRL</v>
          </cell>
          <cell r="D2714">
            <v>42013</v>
          </cell>
          <cell r="E2714" t="str">
            <v xml:space="preserve">17/PA           </v>
          </cell>
          <cell r="F2714">
            <v>42023</v>
          </cell>
          <cell r="G2714">
            <v>2973.18</v>
          </cell>
          <cell r="H2714">
            <v>2437.0300000000002</v>
          </cell>
          <cell r="I2714">
            <v>0</v>
          </cell>
          <cell r="J2714">
            <v>42122</v>
          </cell>
          <cell r="K2714">
            <v>30</v>
          </cell>
          <cell r="L2714">
            <v>42005</v>
          </cell>
          <cell r="M2714">
            <v>42369</v>
          </cell>
          <cell r="N2714">
            <v>0</v>
          </cell>
          <cell r="O2714">
            <v>1329</v>
          </cell>
          <cell r="P2714">
            <v>536.15</v>
          </cell>
          <cell r="Q2714">
            <v>99</v>
          </cell>
          <cell r="R2714" t="str">
            <v>S</v>
          </cell>
          <cell r="S2714">
            <v>0</v>
          </cell>
          <cell r="T2714">
            <v>109</v>
          </cell>
          <cell r="U2714">
            <v>241265.97</v>
          </cell>
          <cell r="V2714">
            <v>265636.27</v>
          </cell>
          <cell r="W2714">
            <v>69</v>
          </cell>
          <cell r="X2714">
            <v>168155.07</v>
          </cell>
        </row>
        <row r="2715">
          <cell r="A2715">
            <v>2015</v>
          </cell>
          <cell r="B2715">
            <v>10466</v>
          </cell>
          <cell r="C2715" t="str">
            <v>CENTRO ANZIANI VILLA ALDINA</v>
          </cell>
          <cell r="D2715">
            <v>42016</v>
          </cell>
          <cell r="E2715" t="str">
            <v xml:space="preserve">15              </v>
          </cell>
          <cell r="F2715">
            <v>42024</v>
          </cell>
          <cell r="G2715">
            <v>2960.5</v>
          </cell>
          <cell r="H2715">
            <v>2960.5</v>
          </cell>
          <cell r="I2715">
            <v>0</v>
          </cell>
          <cell r="J2715">
            <v>42045</v>
          </cell>
          <cell r="K2715">
            <v>30</v>
          </cell>
          <cell r="L2715">
            <v>42005</v>
          </cell>
          <cell r="M2715">
            <v>42369</v>
          </cell>
          <cell r="N2715">
            <v>0</v>
          </cell>
          <cell r="O2715">
            <v>1582</v>
          </cell>
          <cell r="P2715">
            <v>0</v>
          </cell>
          <cell r="Q2715">
            <v>21</v>
          </cell>
          <cell r="R2715" t="str">
            <v>S</v>
          </cell>
          <cell r="S2715">
            <v>0</v>
          </cell>
          <cell r="T2715">
            <v>29</v>
          </cell>
          <cell r="U2715">
            <v>62170.5</v>
          </cell>
          <cell r="V2715">
            <v>85854.5</v>
          </cell>
          <cell r="W2715">
            <v>-9</v>
          </cell>
          <cell r="X2715">
            <v>-26644.5</v>
          </cell>
        </row>
        <row r="2716">
          <cell r="A2716">
            <v>2015</v>
          </cell>
          <cell r="B2716">
            <v>10469</v>
          </cell>
          <cell r="C2716" t="str">
            <v>UMANA SPA</v>
          </cell>
          <cell r="D2716">
            <v>42004</v>
          </cell>
          <cell r="E2716" t="str">
            <v xml:space="preserve">41436           </v>
          </cell>
          <cell r="F2716">
            <v>42025</v>
          </cell>
          <cell r="G2716">
            <v>2542</v>
          </cell>
          <cell r="H2716">
            <v>2444.31</v>
          </cell>
          <cell r="I2716">
            <v>0</v>
          </cell>
          <cell r="J2716">
            <v>42076</v>
          </cell>
          <cell r="K2716">
            <v>30</v>
          </cell>
          <cell r="L2716">
            <v>42005</v>
          </cell>
          <cell r="M2716">
            <v>42369</v>
          </cell>
          <cell r="N2716">
            <v>0</v>
          </cell>
          <cell r="O2716">
            <v>1332</v>
          </cell>
          <cell r="P2716">
            <v>54.36</v>
          </cell>
          <cell r="Q2716">
            <v>0</v>
          </cell>
          <cell r="R2716" t="str">
            <v>N</v>
          </cell>
          <cell r="S2716">
            <v>43.330000000000098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</row>
        <row r="2717">
          <cell r="A2717">
            <v>2015</v>
          </cell>
          <cell r="B2717">
            <v>10467</v>
          </cell>
          <cell r="C2717" t="str">
            <v>CANILLI CESARE MARIA</v>
          </cell>
          <cell r="D2717">
            <v>42024</v>
          </cell>
          <cell r="E2717" t="str">
            <v xml:space="preserve">1               </v>
          </cell>
          <cell r="F2717">
            <v>42025</v>
          </cell>
          <cell r="G2717">
            <v>6942.16</v>
          </cell>
          <cell r="H2717">
            <v>6942.16</v>
          </cell>
          <cell r="I2717">
            <v>0</v>
          </cell>
          <cell r="J2717">
            <v>42045</v>
          </cell>
          <cell r="K2717">
            <v>30</v>
          </cell>
          <cell r="L2717">
            <v>42005</v>
          </cell>
          <cell r="M2717">
            <v>42369</v>
          </cell>
          <cell r="N2717">
            <v>0</v>
          </cell>
          <cell r="O2717">
            <v>2101</v>
          </cell>
          <cell r="P2717">
            <v>1251.8599999999999</v>
          </cell>
          <cell r="Q2717">
            <v>20</v>
          </cell>
          <cell r="R2717" t="str">
            <v>S</v>
          </cell>
          <cell r="S2717">
            <v>0</v>
          </cell>
          <cell r="T2717">
            <v>21</v>
          </cell>
          <cell r="U2717">
            <v>138843.20000000001</v>
          </cell>
          <cell r="V2717">
            <v>145785.35999999999</v>
          </cell>
          <cell r="W2717">
            <v>-10</v>
          </cell>
          <cell r="X2717">
            <v>-69421.600000000006</v>
          </cell>
        </row>
        <row r="2718">
          <cell r="A2718">
            <v>2015</v>
          </cell>
          <cell r="B2718">
            <v>10468</v>
          </cell>
          <cell r="C2718" t="str">
            <v>CANILLI CESARE MARIA</v>
          </cell>
          <cell r="D2718">
            <v>42024</v>
          </cell>
          <cell r="E2718" t="str">
            <v xml:space="preserve">2               </v>
          </cell>
          <cell r="F2718">
            <v>42025</v>
          </cell>
          <cell r="G2718">
            <v>514.27</v>
          </cell>
          <cell r="H2718">
            <v>514.27</v>
          </cell>
          <cell r="I2718">
            <v>0</v>
          </cell>
          <cell r="J2718">
            <v>42045</v>
          </cell>
          <cell r="K2718">
            <v>30</v>
          </cell>
          <cell r="L2718">
            <v>42005</v>
          </cell>
          <cell r="M2718">
            <v>42369</v>
          </cell>
          <cell r="N2718">
            <v>0</v>
          </cell>
          <cell r="O2718">
            <v>2101</v>
          </cell>
          <cell r="P2718">
            <v>92.74</v>
          </cell>
          <cell r="Q2718">
            <v>20</v>
          </cell>
          <cell r="R2718" t="str">
            <v>S</v>
          </cell>
          <cell r="S2718">
            <v>0</v>
          </cell>
          <cell r="T2718">
            <v>21</v>
          </cell>
          <cell r="U2718">
            <v>10285.4</v>
          </cell>
          <cell r="V2718">
            <v>10799.67</v>
          </cell>
          <cell r="W2718">
            <v>-10</v>
          </cell>
          <cell r="X2718">
            <v>-5142.7</v>
          </cell>
        </row>
        <row r="2719">
          <cell r="A2719">
            <v>2015</v>
          </cell>
          <cell r="B2719">
            <v>10470</v>
          </cell>
          <cell r="C2719" t="str">
            <v>ELPO GMBH SRL</v>
          </cell>
          <cell r="D2719">
            <v>42020</v>
          </cell>
          <cell r="E2719" t="str">
            <v xml:space="preserve">1510026         </v>
          </cell>
          <cell r="F2719">
            <v>42026</v>
          </cell>
          <cell r="G2719">
            <v>2977.18</v>
          </cell>
          <cell r="H2719">
            <v>0</v>
          </cell>
          <cell r="I2719">
            <v>0</v>
          </cell>
          <cell r="K2719">
            <v>30</v>
          </cell>
          <cell r="L2719">
            <v>42005</v>
          </cell>
          <cell r="M2719">
            <v>42369</v>
          </cell>
          <cell r="N2719">
            <v>0</v>
          </cell>
          <cell r="P2719">
            <v>536.87</v>
          </cell>
          <cell r="Q2719">
            <v>0</v>
          </cell>
          <cell r="R2719" t="str">
            <v>N</v>
          </cell>
          <cell r="S2719">
            <v>2440.31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</row>
        <row r="2720">
          <cell r="A2720">
            <v>2015</v>
          </cell>
          <cell r="B2720">
            <v>10471</v>
          </cell>
          <cell r="C2720" t="str">
            <v>ELPO GMBH SRL</v>
          </cell>
          <cell r="D2720">
            <v>42020</v>
          </cell>
          <cell r="E2720" t="str">
            <v xml:space="preserve">1510025         </v>
          </cell>
          <cell r="F2720">
            <v>42026</v>
          </cell>
          <cell r="G2720">
            <v>13915.1</v>
          </cell>
          <cell r="H2720">
            <v>0</v>
          </cell>
          <cell r="I2720">
            <v>0</v>
          </cell>
          <cell r="K2720">
            <v>30</v>
          </cell>
          <cell r="L2720">
            <v>42005</v>
          </cell>
          <cell r="M2720">
            <v>42369</v>
          </cell>
          <cell r="N2720">
            <v>0</v>
          </cell>
          <cell r="P2720">
            <v>2509.2800000000002</v>
          </cell>
          <cell r="Q2720">
            <v>0</v>
          </cell>
          <cell r="R2720" t="str">
            <v>N</v>
          </cell>
          <cell r="S2720">
            <v>11405.82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</row>
        <row r="2721">
          <cell r="A2721">
            <v>2015</v>
          </cell>
          <cell r="B2721">
            <v>10433</v>
          </cell>
          <cell r="C2721" t="str">
            <v>CRAPELLA SABRINA</v>
          </cell>
          <cell r="D2721">
            <v>41982</v>
          </cell>
          <cell r="E2721" t="str">
            <v xml:space="preserve">53              </v>
          </cell>
          <cell r="F2721">
            <v>41985</v>
          </cell>
          <cell r="G2721">
            <v>255</v>
          </cell>
          <cell r="H2721">
            <v>255</v>
          </cell>
          <cell r="I2721">
            <v>0</v>
          </cell>
          <cell r="J2721">
            <v>42026</v>
          </cell>
          <cell r="K2721">
            <v>30</v>
          </cell>
          <cell r="L2721">
            <v>42005</v>
          </cell>
          <cell r="M2721">
            <v>42369</v>
          </cell>
          <cell r="N2721">
            <v>0</v>
          </cell>
          <cell r="O2721">
            <v>1308</v>
          </cell>
          <cell r="P2721">
            <v>0</v>
          </cell>
          <cell r="Q2721">
            <v>41</v>
          </cell>
          <cell r="R2721" t="str">
            <v>S</v>
          </cell>
          <cell r="S2721">
            <v>0</v>
          </cell>
          <cell r="T2721">
            <v>44</v>
          </cell>
          <cell r="U2721">
            <v>10455</v>
          </cell>
          <cell r="V2721">
            <v>11220</v>
          </cell>
          <cell r="W2721">
            <v>11</v>
          </cell>
          <cell r="X2721">
            <v>2805</v>
          </cell>
        </row>
        <row r="2722">
          <cell r="A2722">
            <v>2015</v>
          </cell>
          <cell r="B2722">
            <v>10472</v>
          </cell>
          <cell r="C2722" t="str">
            <v>TODARO MASSIMO</v>
          </cell>
          <cell r="D2722">
            <v>42027</v>
          </cell>
          <cell r="E2722" t="str">
            <v xml:space="preserve">8               </v>
          </cell>
          <cell r="F2722">
            <v>42027</v>
          </cell>
          <cell r="G2722">
            <v>2115.09</v>
          </cell>
          <cell r="H2722">
            <v>2115.09</v>
          </cell>
          <cell r="I2722">
            <v>0</v>
          </cell>
          <cell r="J2722">
            <v>42104</v>
          </cell>
          <cell r="K2722">
            <v>30</v>
          </cell>
          <cell r="L2722">
            <v>42005</v>
          </cell>
          <cell r="M2722">
            <v>42369</v>
          </cell>
          <cell r="N2722">
            <v>0</v>
          </cell>
          <cell r="O2722">
            <v>1307</v>
          </cell>
          <cell r="P2722">
            <v>381.41</v>
          </cell>
          <cell r="Q2722">
            <v>77</v>
          </cell>
          <cell r="R2722" t="str">
            <v>S</v>
          </cell>
          <cell r="S2722">
            <v>0</v>
          </cell>
          <cell r="T2722">
            <v>77</v>
          </cell>
          <cell r="U2722">
            <v>162861.93</v>
          </cell>
          <cell r="V2722">
            <v>162861.93</v>
          </cell>
          <cell r="W2722">
            <v>47</v>
          </cell>
          <cell r="X2722">
            <v>99409.23</v>
          </cell>
        </row>
        <row r="2723">
          <cell r="A2723">
            <v>2015</v>
          </cell>
          <cell r="B2723">
            <v>10476</v>
          </cell>
          <cell r="C2723" t="str">
            <v>AGRI PAROLIN SNC</v>
          </cell>
          <cell r="D2723">
            <v>42004</v>
          </cell>
          <cell r="E2723" t="str">
            <v xml:space="preserve">415             </v>
          </cell>
          <cell r="F2723">
            <v>42030</v>
          </cell>
          <cell r="G2723">
            <v>3678.83</v>
          </cell>
          <cell r="H2723">
            <v>3678.83</v>
          </cell>
          <cell r="I2723">
            <v>0</v>
          </cell>
          <cell r="J2723">
            <v>42040</v>
          </cell>
          <cell r="K2723">
            <v>30</v>
          </cell>
          <cell r="L2723">
            <v>42005</v>
          </cell>
          <cell r="M2723">
            <v>42369</v>
          </cell>
          <cell r="N2723">
            <v>0</v>
          </cell>
          <cell r="O2723">
            <v>1212</v>
          </cell>
          <cell r="P2723">
            <v>280.13</v>
          </cell>
          <cell r="Q2723">
            <v>10</v>
          </cell>
          <cell r="R2723" t="str">
            <v>S</v>
          </cell>
          <cell r="S2723">
            <v>0</v>
          </cell>
          <cell r="T2723">
            <v>36</v>
          </cell>
          <cell r="U2723">
            <v>36788.300000000003</v>
          </cell>
          <cell r="V2723">
            <v>132437.88</v>
          </cell>
          <cell r="W2723">
            <v>-20</v>
          </cell>
          <cell r="X2723">
            <v>-73576.600000000006</v>
          </cell>
        </row>
        <row r="2724">
          <cell r="A2724">
            <v>2015</v>
          </cell>
          <cell r="B2724">
            <v>10478</v>
          </cell>
          <cell r="C2724" t="str">
            <v>COOP."SERV.SOCIALI LA GOCCIA"</v>
          </cell>
          <cell r="D2724">
            <v>42004</v>
          </cell>
          <cell r="E2724" t="str">
            <v xml:space="preserve">1143            </v>
          </cell>
          <cell r="F2724">
            <v>42031</v>
          </cell>
          <cell r="G2724">
            <v>1257.3599999999999</v>
          </cell>
          <cell r="H2724">
            <v>1257.3599999999999</v>
          </cell>
          <cell r="I2724">
            <v>0</v>
          </cell>
          <cell r="J2724">
            <v>42038</v>
          </cell>
          <cell r="K2724">
            <v>30</v>
          </cell>
          <cell r="L2724">
            <v>42005</v>
          </cell>
          <cell r="M2724">
            <v>42369</v>
          </cell>
          <cell r="N2724">
            <v>0</v>
          </cell>
          <cell r="O2724">
            <v>1306</v>
          </cell>
          <cell r="P2724">
            <v>48.36</v>
          </cell>
          <cell r="Q2724">
            <v>7</v>
          </cell>
          <cell r="R2724" t="str">
            <v>S</v>
          </cell>
          <cell r="S2724">
            <v>0</v>
          </cell>
          <cell r="T2724">
            <v>34</v>
          </cell>
          <cell r="U2724">
            <v>8801.52</v>
          </cell>
          <cell r="V2724">
            <v>42750.239999999998</v>
          </cell>
          <cell r="W2724">
            <v>-23</v>
          </cell>
          <cell r="X2724">
            <v>-28919.279999999999</v>
          </cell>
        </row>
        <row r="2725">
          <cell r="A2725">
            <v>2015</v>
          </cell>
          <cell r="B2725">
            <v>10479</v>
          </cell>
          <cell r="C2725" t="str">
            <v>COOP."SERV.SOCIALI LA GOCCIA"</v>
          </cell>
          <cell r="D2725">
            <v>42004</v>
          </cell>
          <cell r="E2725" t="str">
            <v xml:space="preserve">1142            </v>
          </cell>
          <cell r="F2725">
            <v>42031</v>
          </cell>
          <cell r="G2725">
            <v>4446.9399999999996</v>
          </cell>
          <cell r="H2725">
            <v>4446.9399999999996</v>
          </cell>
          <cell r="I2725">
            <v>0</v>
          </cell>
          <cell r="J2725">
            <v>42038</v>
          </cell>
          <cell r="K2725">
            <v>30</v>
          </cell>
          <cell r="L2725">
            <v>42005</v>
          </cell>
          <cell r="M2725">
            <v>42369</v>
          </cell>
          <cell r="N2725">
            <v>0</v>
          </cell>
          <cell r="O2725">
            <v>1306</v>
          </cell>
          <cell r="P2725">
            <v>171.04</v>
          </cell>
          <cell r="Q2725">
            <v>7</v>
          </cell>
          <cell r="R2725" t="str">
            <v>S</v>
          </cell>
          <cell r="S2725">
            <v>0</v>
          </cell>
          <cell r="T2725">
            <v>34</v>
          </cell>
          <cell r="U2725">
            <v>31128.58</v>
          </cell>
          <cell r="V2725">
            <v>151195.96</v>
          </cell>
          <cell r="W2725">
            <v>-23</v>
          </cell>
          <cell r="X2725">
            <v>-102279.62</v>
          </cell>
        </row>
        <row r="2726">
          <cell r="A2726">
            <v>2015</v>
          </cell>
          <cell r="B2726">
            <v>10477</v>
          </cell>
          <cell r="C2726" t="str">
            <v>MELILLO SERVIZI AMBIENTALI E CIMITERIALI SRL</v>
          </cell>
          <cell r="D2726">
            <v>42024</v>
          </cell>
          <cell r="E2726" t="str">
            <v xml:space="preserve">110             </v>
          </cell>
          <cell r="F2726">
            <v>42031</v>
          </cell>
          <cell r="G2726">
            <v>158.6</v>
          </cell>
          <cell r="H2726">
            <v>130</v>
          </cell>
          <cell r="I2726">
            <v>0</v>
          </cell>
          <cell r="J2726">
            <v>42062</v>
          </cell>
          <cell r="K2726">
            <v>30</v>
          </cell>
          <cell r="L2726">
            <v>42005</v>
          </cell>
          <cell r="M2726">
            <v>42369</v>
          </cell>
          <cell r="N2726">
            <v>0</v>
          </cell>
          <cell r="O2726">
            <v>1306</v>
          </cell>
          <cell r="P2726">
            <v>28.6</v>
          </cell>
          <cell r="Q2726">
            <v>31</v>
          </cell>
          <cell r="R2726" t="str">
            <v>S</v>
          </cell>
          <cell r="S2726">
            <v>0</v>
          </cell>
          <cell r="T2726">
            <v>38</v>
          </cell>
          <cell r="U2726">
            <v>4030</v>
          </cell>
          <cell r="V2726">
            <v>4940</v>
          </cell>
          <cell r="W2726">
            <v>1</v>
          </cell>
          <cell r="X2726">
            <v>130</v>
          </cell>
        </row>
        <row r="2727">
          <cell r="A2727">
            <v>2015</v>
          </cell>
          <cell r="B2727">
            <v>10480</v>
          </cell>
          <cell r="C2727" t="str">
            <v>ZAMPIERI SNC</v>
          </cell>
          <cell r="D2727">
            <v>42027</v>
          </cell>
          <cell r="E2727" t="str">
            <v xml:space="preserve">105             </v>
          </cell>
          <cell r="F2727">
            <v>42031</v>
          </cell>
          <cell r="G2727">
            <v>18.91</v>
          </cell>
          <cell r="H2727">
            <v>15.5</v>
          </cell>
          <cell r="I2727">
            <v>0</v>
          </cell>
          <cell r="J2727">
            <v>42056</v>
          </cell>
          <cell r="K2727">
            <v>30</v>
          </cell>
          <cell r="L2727">
            <v>42005</v>
          </cell>
          <cell r="M2727">
            <v>42369</v>
          </cell>
          <cell r="N2727">
            <v>0</v>
          </cell>
          <cell r="O2727">
            <v>1201</v>
          </cell>
          <cell r="P2727">
            <v>3.41</v>
          </cell>
          <cell r="Q2727">
            <v>25</v>
          </cell>
          <cell r="R2727" t="str">
            <v>S</v>
          </cell>
          <cell r="S2727">
            <v>0</v>
          </cell>
          <cell r="T2727">
            <v>29</v>
          </cell>
          <cell r="U2727">
            <v>387.5</v>
          </cell>
          <cell r="V2727">
            <v>449.5</v>
          </cell>
          <cell r="W2727">
            <v>-5</v>
          </cell>
          <cell r="X2727">
            <v>-77.5</v>
          </cell>
        </row>
        <row r="2728">
          <cell r="A2728">
            <v>2015</v>
          </cell>
          <cell r="B2728">
            <v>10484</v>
          </cell>
          <cell r="C2728" t="str">
            <v>IST.PUBB.BIBLIOTECA BERTOLIANA</v>
          </cell>
          <cell r="D2728">
            <v>42031</v>
          </cell>
          <cell r="E2728" t="str">
            <v xml:space="preserve">51/558          </v>
          </cell>
          <cell r="F2728">
            <v>42031</v>
          </cell>
          <cell r="G2728">
            <v>940</v>
          </cell>
          <cell r="H2728">
            <v>940</v>
          </cell>
          <cell r="I2728">
            <v>0</v>
          </cell>
          <cell r="J2728">
            <v>42048</v>
          </cell>
          <cell r="K2728">
            <v>30</v>
          </cell>
          <cell r="L2728">
            <v>42005</v>
          </cell>
          <cell r="M2728">
            <v>42369</v>
          </cell>
          <cell r="N2728">
            <v>0</v>
          </cell>
          <cell r="O2728">
            <v>1332</v>
          </cell>
          <cell r="P2728">
            <v>0</v>
          </cell>
          <cell r="Q2728">
            <v>17</v>
          </cell>
          <cell r="R2728" t="str">
            <v>S</v>
          </cell>
          <cell r="S2728">
            <v>0</v>
          </cell>
          <cell r="T2728">
            <v>17</v>
          </cell>
          <cell r="U2728">
            <v>15980</v>
          </cell>
          <cell r="V2728">
            <v>15980</v>
          </cell>
          <cell r="W2728">
            <v>-13</v>
          </cell>
          <cell r="X2728">
            <v>-12220</v>
          </cell>
        </row>
        <row r="2729">
          <cell r="A2729">
            <v>2015</v>
          </cell>
          <cell r="B2729">
            <v>10483</v>
          </cell>
          <cell r="C2729" t="str">
            <v>SOLUZIONI ENERGETICHE SRL</v>
          </cell>
          <cell r="D2729">
            <v>41976</v>
          </cell>
          <cell r="E2729" t="str">
            <v xml:space="preserve">580             </v>
          </cell>
          <cell r="F2729">
            <v>42032</v>
          </cell>
          <cell r="G2729">
            <v>153.72</v>
          </cell>
          <cell r="H2729">
            <v>153.72</v>
          </cell>
          <cell r="I2729">
            <v>0</v>
          </cell>
          <cell r="J2729">
            <v>42040</v>
          </cell>
          <cell r="K2729">
            <v>30</v>
          </cell>
          <cell r="L2729">
            <v>42005</v>
          </cell>
          <cell r="M2729">
            <v>42369</v>
          </cell>
          <cell r="N2729">
            <v>0</v>
          </cell>
          <cell r="O2729">
            <v>1210</v>
          </cell>
          <cell r="P2729">
            <v>27.72</v>
          </cell>
          <cell r="Q2729">
            <v>8</v>
          </cell>
          <cell r="R2729" t="str">
            <v>S</v>
          </cell>
          <cell r="S2729">
            <v>0</v>
          </cell>
          <cell r="T2729">
            <v>64</v>
          </cell>
          <cell r="U2729">
            <v>1229.76</v>
          </cell>
          <cell r="V2729">
            <v>9838.08</v>
          </cell>
          <cell r="W2729">
            <v>-22</v>
          </cell>
          <cell r="X2729">
            <v>-3381.84</v>
          </cell>
        </row>
        <row r="2730">
          <cell r="A2730">
            <v>2015</v>
          </cell>
          <cell r="B2730">
            <v>10482</v>
          </cell>
          <cell r="C2730" t="str">
            <v>Telecom Italia Digital Solutions spa</v>
          </cell>
          <cell r="D2730">
            <v>42019</v>
          </cell>
          <cell r="E2730" t="str">
            <v xml:space="preserve">224             </v>
          </cell>
          <cell r="F2730">
            <v>42032</v>
          </cell>
          <cell r="G2730">
            <v>265.95</v>
          </cell>
          <cell r="H2730">
            <v>62.66</v>
          </cell>
          <cell r="I2730">
            <v>0</v>
          </cell>
          <cell r="J2730">
            <v>42059</v>
          </cell>
          <cell r="K2730">
            <v>30</v>
          </cell>
          <cell r="L2730">
            <v>42005</v>
          </cell>
          <cell r="M2730">
            <v>42369</v>
          </cell>
          <cell r="N2730">
            <v>0</v>
          </cell>
          <cell r="O2730">
            <v>1315</v>
          </cell>
          <cell r="P2730">
            <v>47.96</v>
          </cell>
          <cell r="Q2730">
            <v>0</v>
          </cell>
          <cell r="R2730" t="str">
            <v>N</v>
          </cell>
          <cell r="S2730">
            <v>155.33000000000001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</row>
        <row r="2731">
          <cell r="A2731">
            <v>2015</v>
          </cell>
          <cell r="B2731">
            <v>10482</v>
          </cell>
          <cell r="C2731" t="str">
            <v>Telecom Italia Digital Solutions spa</v>
          </cell>
          <cell r="D2731">
            <v>42019</v>
          </cell>
          <cell r="E2731" t="str">
            <v xml:space="preserve">224             </v>
          </cell>
          <cell r="F2731">
            <v>42032</v>
          </cell>
          <cell r="G2731">
            <v>265.95</v>
          </cell>
          <cell r="H2731">
            <v>155.33000000000001</v>
          </cell>
          <cell r="I2731">
            <v>0</v>
          </cell>
          <cell r="J2731">
            <v>42059</v>
          </cell>
          <cell r="K2731">
            <v>30</v>
          </cell>
          <cell r="L2731">
            <v>42005</v>
          </cell>
          <cell r="M2731">
            <v>42369</v>
          </cell>
          <cell r="N2731">
            <v>0</v>
          </cell>
          <cell r="O2731">
            <v>1316</v>
          </cell>
          <cell r="P2731">
            <v>47.96</v>
          </cell>
          <cell r="Q2731">
            <v>0</v>
          </cell>
          <cell r="R2731" t="str">
            <v>N</v>
          </cell>
          <cell r="S2731">
            <v>62.66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</row>
        <row r="2732">
          <cell r="A2732">
            <v>2015</v>
          </cell>
          <cell r="B2732">
            <v>10481</v>
          </cell>
          <cell r="C2732" t="str">
            <v>INRETE SRL</v>
          </cell>
          <cell r="D2732">
            <v>42023</v>
          </cell>
          <cell r="E2732" t="str">
            <v xml:space="preserve">43              </v>
          </cell>
          <cell r="F2732">
            <v>42032</v>
          </cell>
          <cell r="G2732">
            <v>439.2</v>
          </cell>
          <cell r="H2732">
            <v>0</v>
          </cell>
          <cell r="I2732">
            <v>0</v>
          </cell>
          <cell r="K2732">
            <v>30</v>
          </cell>
          <cell r="L2732">
            <v>42005</v>
          </cell>
          <cell r="M2732">
            <v>42369</v>
          </cell>
          <cell r="N2732">
            <v>0</v>
          </cell>
          <cell r="P2732">
            <v>79.2</v>
          </cell>
          <cell r="Q2732">
            <v>0</v>
          </cell>
          <cell r="R2732" t="str">
            <v>N</v>
          </cell>
          <cell r="S2732">
            <v>360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  <cell r="X2732">
            <v>0</v>
          </cell>
        </row>
        <row r="2733">
          <cell r="A2733">
            <v>2015</v>
          </cell>
          <cell r="B2733">
            <v>10485</v>
          </cell>
          <cell r="C2733" t="str">
            <v>REGINATO ENRICO</v>
          </cell>
          <cell r="D2733">
            <v>42006</v>
          </cell>
          <cell r="E2733" t="str">
            <v xml:space="preserve">12              </v>
          </cell>
          <cell r="F2733">
            <v>42032</v>
          </cell>
          <cell r="G2733">
            <v>2918.24</v>
          </cell>
          <cell r="H2733">
            <v>2918.24</v>
          </cell>
          <cell r="I2733">
            <v>0</v>
          </cell>
          <cell r="J2733">
            <v>42038</v>
          </cell>
          <cell r="K2733">
            <v>30</v>
          </cell>
          <cell r="L2733">
            <v>42005</v>
          </cell>
          <cell r="M2733">
            <v>42369</v>
          </cell>
          <cell r="N2733">
            <v>0</v>
          </cell>
          <cell r="O2733">
            <v>1307</v>
          </cell>
          <cell r="P2733">
            <v>526.24</v>
          </cell>
          <cell r="Q2733">
            <v>6</v>
          </cell>
          <cell r="R2733" t="str">
            <v>S</v>
          </cell>
          <cell r="S2733">
            <v>0</v>
          </cell>
          <cell r="T2733">
            <v>32</v>
          </cell>
          <cell r="U2733">
            <v>17509.439999999999</v>
          </cell>
          <cell r="V2733">
            <v>93383.679999999993</v>
          </cell>
          <cell r="W2733">
            <v>-24</v>
          </cell>
          <cell r="X2733">
            <v>-70037.759999999995</v>
          </cell>
        </row>
        <row r="2734">
          <cell r="A2734">
            <v>2015</v>
          </cell>
          <cell r="B2734">
            <v>10487</v>
          </cell>
          <cell r="C2734" t="str">
            <v>GIANNI BOTTER SNC</v>
          </cell>
          <cell r="D2734">
            <v>42026</v>
          </cell>
          <cell r="E2734" t="str">
            <v xml:space="preserve">7               </v>
          </cell>
          <cell r="F2734">
            <v>42033</v>
          </cell>
          <cell r="G2734">
            <v>1568.92</v>
          </cell>
          <cell r="H2734">
            <v>1286</v>
          </cell>
          <cell r="I2734">
            <v>0</v>
          </cell>
          <cell r="J2734">
            <v>42056</v>
          </cell>
          <cell r="K2734">
            <v>30</v>
          </cell>
          <cell r="L2734">
            <v>42005</v>
          </cell>
          <cell r="M2734">
            <v>42369</v>
          </cell>
          <cell r="N2734">
            <v>0</v>
          </cell>
          <cell r="O2734">
            <v>1210</v>
          </cell>
          <cell r="P2734">
            <v>282.92</v>
          </cell>
          <cell r="Q2734">
            <v>0</v>
          </cell>
          <cell r="R2734" t="str">
            <v>N</v>
          </cell>
          <cell r="S2734">
            <v>5.6843418860808002E-14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</row>
        <row r="2735">
          <cell r="A2735">
            <v>2015</v>
          </cell>
          <cell r="B2735">
            <v>10486</v>
          </cell>
          <cell r="C2735" t="str">
            <v>SOLUZIONI ENERGETICHE SRL</v>
          </cell>
          <cell r="D2735">
            <v>42033</v>
          </cell>
          <cell r="E2735" t="str">
            <v xml:space="preserve">6               </v>
          </cell>
          <cell r="F2735">
            <v>42033</v>
          </cell>
          <cell r="G2735">
            <v>244</v>
          </cell>
          <cell r="H2735">
            <v>200</v>
          </cell>
          <cell r="I2735">
            <v>0</v>
          </cell>
          <cell r="J2735">
            <v>42056</v>
          </cell>
          <cell r="K2735">
            <v>30</v>
          </cell>
          <cell r="L2735">
            <v>42005</v>
          </cell>
          <cell r="M2735">
            <v>42369</v>
          </cell>
          <cell r="N2735">
            <v>0</v>
          </cell>
          <cell r="O2735">
            <v>1313</v>
          </cell>
          <cell r="P2735">
            <v>44</v>
          </cell>
          <cell r="Q2735">
            <v>23</v>
          </cell>
          <cell r="R2735" t="str">
            <v>S</v>
          </cell>
          <cell r="S2735">
            <v>0</v>
          </cell>
          <cell r="T2735">
            <v>23</v>
          </cell>
          <cell r="U2735">
            <v>4600</v>
          </cell>
          <cell r="V2735">
            <v>4600</v>
          </cell>
          <cell r="W2735">
            <v>-7</v>
          </cell>
          <cell r="X2735">
            <v>-1400</v>
          </cell>
        </row>
        <row r="2736">
          <cell r="A2736">
            <v>2015</v>
          </cell>
          <cell r="B2736">
            <v>10488</v>
          </cell>
          <cell r="C2736" t="str">
            <v>ELETTROVENETA SPA</v>
          </cell>
          <cell r="D2736">
            <v>42002</v>
          </cell>
          <cell r="E2736" t="str">
            <v xml:space="preserve">87793           </v>
          </cell>
          <cell r="F2736">
            <v>42034</v>
          </cell>
          <cell r="G2736">
            <v>6649.02</v>
          </cell>
          <cell r="H2736">
            <v>5809.61</v>
          </cell>
          <cell r="I2736">
            <v>0</v>
          </cell>
          <cell r="J2736">
            <v>42040</v>
          </cell>
          <cell r="K2736">
            <v>30</v>
          </cell>
          <cell r="L2736">
            <v>42005</v>
          </cell>
          <cell r="M2736">
            <v>42369</v>
          </cell>
          <cell r="N2736">
            <v>0</v>
          </cell>
          <cell r="O2736">
            <v>1204</v>
          </cell>
          <cell r="P2736">
            <v>151.37</v>
          </cell>
          <cell r="Q2736">
            <v>0</v>
          </cell>
          <cell r="R2736" t="str">
            <v>N</v>
          </cell>
          <cell r="S2736">
            <v>688.04000000000099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</row>
        <row r="2737">
          <cell r="A2737">
            <v>2015</v>
          </cell>
          <cell r="B2737">
            <v>10488</v>
          </cell>
          <cell r="C2737" t="str">
            <v>ELETTROVENETA SPA</v>
          </cell>
          <cell r="D2737">
            <v>42002</v>
          </cell>
          <cell r="E2737" t="str">
            <v xml:space="preserve">87793           </v>
          </cell>
          <cell r="F2737">
            <v>42034</v>
          </cell>
          <cell r="G2737">
            <v>6649.02</v>
          </cell>
          <cell r="H2737">
            <v>839.41</v>
          </cell>
          <cell r="I2737">
            <v>0</v>
          </cell>
          <cell r="J2737">
            <v>42040</v>
          </cell>
          <cell r="K2737">
            <v>30</v>
          </cell>
          <cell r="L2737">
            <v>42005</v>
          </cell>
          <cell r="M2737">
            <v>42369</v>
          </cell>
          <cell r="N2737">
            <v>0</v>
          </cell>
          <cell r="O2737">
            <v>2115</v>
          </cell>
          <cell r="P2737">
            <v>151.37</v>
          </cell>
          <cell r="Q2737">
            <v>0</v>
          </cell>
          <cell r="R2737" t="str">
            <v>N</v>
          </cell>
          <cell r="S2737">
            <v>5658.24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</row>
        <row r="2738">
          <cell r="A2738">
            <v>2015</v>
          </cell>
          <cell r="B2738">
            <v>10489</v>
          </cell>
          <cell r="C2738" t="str">
            <v>GEOSIMAS DI Sgarbossa Franco</v>
          </cell>
          <cell r="D2738">
            <v>42004</v>
          </cell>
          <cell r="E2738" t="str">
            <v xml:space="preserve">68              </v>
          </cell>
          <cell r="F2738">
            <v>42034</v>
          </cell>
          <cell r="G2738">
            <v>499.59</v>
          </cell>
          <cell r="H2738">
            <v>499.59</v>
          </cell>
          <cell r="I2738">
            <v>0</v>
          </cell>
          <cell r="J2738">
            <v>42054</v>
          </cell>
          <cell r="K2738">
            <v>30</v>
          </cell>
          <cell r="L2738">
            <v>42005</v>
          </cell>
          <cell r="M2738">
            <v>42369</v>
          </cell>
          <cell r="N2738">
            <v>0</v>
          </cell>
          <cell r="O2738">
            <v>1332</v>
          </cell>
          <cell r="P2738">
            <v>90.09</v>
          </cell>
          <cell r="Q2738">
            <v>20</v>
          </cell>
          <cell r="R2738" t="str">
            <v>S</v>
          </cell>
          <cell r="S2738">
            <v>0</v>
          </cell>
          <cell r="T2738">
            <v>50</v>
          </cell>
          <cell r="U2738">
            <v>9991.7999999999993</v>
          </cell>
          <cell r="V2738">
            <v>24979.5</v>
          </cell>
          <cell r="W2738">
            <v>-10</v>
          </cell>
          <cell r="X2738">
            <v>-4995.8999999999996</v>
          </cell>
        </row>
        <row r="2739">
          <cell r="A2739">
            <v>2015</v>
          </cell>
          <cell r="B2739">
            <v>10754</v>
          </cell>
          <cell r="C2739" t="str">
            <v>GUBERT SYSTEM</v>
          </cell>
          <cell r="D2739">
            <v>42027</v>
          </cell>
          <cell r="E2739" t="str">
            <v xml:space="preserve">34              </v>
          </cell>
          <cell r="F2739">
            <v>42034</v>
          </cell>
          <cell r="G2739">
            <v>276.94</v>
          </cell>
          <cell r="H2739">
            <v>227</v>
          </cell>
          <cell r="I2739">
            <v>0</v>
          </cell>
          <cell r="J2739">
            <v>42056</v>
          </cell>
          <cell r="K2739">
            <v>30</v>
          </cell>
          <cell r="L2739">
            <v>42005</v>
          </cell>
          <cell r="M2739">
            <v>42369</v>
          </cell>
          <cell r="N2739">
            <v>0</v>
          </cell>
          <cell r="O2739">
            <v>1210</v>
          </cell>
          <cell r="P2739">
            <v>49.94</v>
          </cell>
          <cell r="Q2739">
            <v>22</v>
          </cell>
          <cell r="R2739" t="str">
            <v>S</v>
          </cell>
          <cell r="S2739">
            <v>0</v>
          </cell>
          <cell r="T2739">
            <v>29</v>
          </cell>
          <cell r="U2739">
            <v>4994</v>
          </cell>
          <cell r="V2739">
            <v>6583</v>
          </cell>
          <cell r="W2739">
            <v>-8</v>
          </cell>
          <cell r="X2739">
            <v>-1816</v>
          </cell>
        </row>
        <row r="2740">
          <cell r="A2740">
            <v>2015</v>
          </cell>
          <cell r="B2740">
            <v>10755</v>
          </cell>
          <cell r="C2740" t="str">
            <v>GUBERT SYSTEM</v>
          </cell>
          <cell r="D2740">
            <v>42027</v>
          </cell>
          <cell r="E2740" t="str">
            <v xml:space="preserve">35              </v>
          </cell>
          <cell r="F2740">
            <v>42034</v>
          </cell>
          <cell r="G2740">
            <v>244</v>
          </cell>
          <cell r="H2740">
            <v>200</v>
          </cell>
          <cell r="I2740">
            <v>0</v>
          </cell>
          <cell r="J2740">
            <v>42056</v>
          </cell>
          <cell r="K2740">
            <v>30</v>
          </cell>
          <cell r="L2740">
            <v>42005</v>
          </cell>
          <cell r="M2740">
            <v>42369</v>
          </cell>
          <cell r="N2740">
            <v>0</v>
          </cell>
          <cell r="O2740">
            <v>1210</v>
          </cell>
          <cell r="P2740">
            <v>44</v>
          </cell>
          <cell r="Q2740">
            <v>22</v>
          </cell>
          <cell r="R2740" t="str">
            <v>S</v>
          </cell>
          <cell r="S2740">
            <v>0</v>
          </cell>
          <cell r="T2740">
            <v>29</v>
          </cell>
          <cell r="U2740">
            <v>4400</v>
          </cell>
          <cell r="V2740">
            <v>5800</v>
          </cell>
          <cell r="W2740">
            <v>-8</v>
          </cell>
          <cell r="X2740">
            <v>-1600</v>
          </cell>
        </row>
        <row r="2741">
          <cell r="A2741">
            <v>2015</v>
          </cell>
          <cell r="B2741">
            <v>10752</v>
          </cell>
          <cell r="C2741" t="str">
            <v>EASYPROMO SNC</v>
          </cell>
          <cell r="D2741">
            <v>42033</v>
          </cell>
          <cell r="E2741" t="str">
            <v xml:space="preserve">26              </v>
          </cell>
          <cell r="F2741">
            <v>42034</v>
          </cell>
          <cell r="G2741">
            <v>397.2</v>
          </cell>
          <cell r="H2741">
            <v>325.57</v>
          </cell>
          <cell r="I2741">
            <v>0</v>
          </cell>
          <cell r="J2741">
            <v>42055</v>
          </cell>
          <cell r="K2741">
            <v>30</v>
          </cell>
          <cell r="L2741">
            <v>42005</v>
          </cell>
          <cell r="M2741">
            <v>42369</v>
          </cell>
          <cell r="N2741">
            <v>0</v>
          </cell>
          <cell r="O2741">
            <v>1324</v>
          </cell>
          <cell r="P2741">
            <v>71.63</v>
          </cell>
          <cell r="Q2741">
            <v>21</v>
          </cell>
          <cell r="R2741" t="str">
            <v>S</v>
          </cell>
          <cell r="S2741">
            <v>0</v>
          </cell>
          <cell r="T2741">
            <v>22</v>
          </cell>
          <cell r="U2741">
            <v>6836.97</v>
          </cell>
          <cell r="V2741">
            <v>7162.54</v>
          </cell>
          <cell r="W2741">
            <v>-9</v>
          </cell>
          <cell r="X2741">
            <v>-2930.13</v>
          </cell>
        </row>
        <row r="2742">
          <cell r="A2742">
            <v>2015</v>
          </cell>
          <cell r="B2742">
            <v>10753</v>
          </cell>
          <cell r="C2742" t="str">
            <v>EASYPROMO SNC</v>
          </cell>
          <cell r="D2742">
            <v>42033</v>
          </cell>
          <cell r="E2742" t="str">
            <v xml:space="preserve">25              </v>
          </cell>
          <cell r="F2742">
            <v>42034</v>
          </cell>
          <cell r="G2742">
            <v>168.36</v>
          </cell>
          <cell r="H2742">
            <v>138</v>
          </cell>
          <cell r="I2742">
            <v>0</v>
          </cell>
          <cell r="J2742">
            <v>42055</v>
          </cell>
          <cell r="K2742">
            <v>30</v>
          </cell>
          <cell r="L2742">
            <v>42005</v>
          </cell>
          <cell r="M2742">
            <v>42369</v>
          </cell>
          <cell r="N2742">
            <v>0</v>
          </cell>
          <cell r="O2742">
            <v>1324</v>
          </cell>
          <cell r="P2742">
            <v>30.36</v>
          </cell>
          <cell r="Q2742">
            <v>0</v>
          </cell>
          <cell r="R2742" t="str">
            <v>N</v>
          </cell>
          <cell r="S2742">
            <v>1.4210854715202001E-14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</row>
        <row r="2743">
          <cell r="A2743">
            <v>2015</v>
          </cell>
          <cell r="B2743">
            <v>10764</v>
          </cell>
          <cell r="C2743" t="str">
            <v>AZ.AGR.LOVISETTO MARCO</v>
          </cell>
          <cell r="D2743">
            <v>42034</v>
          </cell>
          <cell r="E2743" t="str">
            <v xml:space="preserve">1               </v>
          </cell>
          <cell r="F2743">
            <v>42034</v>
          </cell>
          <cell r="G2743">
            <v>3996.96</v>
          </cell>
          <cell r="H2743">
            <v>3276.2</v>
          </cell>
          <cell r="I2743">
            <v>0</v>
          </cell>
          <cell r="J2743">
            <v>42056</v>
          </cell>
          <cell r="K2743">
            <v>30</v>
          </cell>
          <cell r="L2743">
            <v>42005</v>
          </cell>
          <cell r="M2743">
            <v>42369</v>
          </cell>
          <cell r="N2743">
            <v>0</v>
          </cell>
          <cell r="O2743">
            <v>1210</v>
          </cell>
          <cell r="P2743">
            <v>720.76</v>
          </cell>
          <cell r="Q2743">
            <v>0</v>
          </cell>
          <cell r="R2743" t="str">
            <v>N</v>
          </cell>
          <cell r="S2743">
            <v>2.2737367544323201E-13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</row>
        <row r="2744">
          <cell r="A2744">
            <v>2015</v>
          </cell>
          <cell r="B2744">
            <v>10756</v>
          </cell>
          <cell r="C2744" t="str">
            <v>FERRAMENTA MARCHIORI SNC</v>
          </cell>
          <cell r="D2744">
            <v>42034</v>
          </cell>
          <cell r="E2744" t="str">
            <v xml:space="preserve">30              </v>
          </cell>
          <cell r="F2744">
            <v>42037</v>
          </cell>
          <cell r="G2744">
            <v>127.83</v>
          </cell>
          <cell r="H2744">
            <v>104.78</v>
          </cell>
          <cell r="I2744">
            <v>0</v>
          </cell>
          <cell r="J2744">
            <v>42055</v>
          </cell>
          <cell r="K2744">
            <v>30</v>
          </cell>
          <cell r="L2744">
            <v>42005</v>
          </cell>
          <cell r="M2744">
            <v>42369</v>
          </cell>
          <cell r="N2744">
            <v>0</v>
          </cell>
          <cell r="O2744">
            <v>1210</v>
          </cell>
          <cell r="P2744">
            <v>23.05</v>
          </cell>
          <cell r="Q2744">
            <v>18</v>
          </cell>
          <cell r="R2744" t="str">
            <v>S</v>
          </cell>
          <cell r="S2744">
            <v>0</v>
          </cell>
          <cell r="T2744">
            <v>21</v>
          </cell>
          <cell r="U2744">
            <v>1886.04</v>
          </cell>
          <cell r="V2744">
            <v>2200.38</v>
          </cell>
          <cell r="W2744">
            <v>-12</v>
          </cell>
          <cell r="X2744">
            <v>-1257.3599999999999</v>
          </cell>
        </row>
        <row r="2745">
          <cell r="A2745">
            <v>2015</v>
          </cell>
          <cell r="B2745">
            <v>10757</v>
          </cell>
          <cell r="C2745" t="str">
            <v>new soft snc</v>
          </cell>
          <cell r="D2745">
            <v>42037</v>
          </cell>
          <cell r="E2745" t="str">
            <v xml:space="preserve">51              </v>
          </cell>
          <cell r="F2745">
            <v>42038</v>
          </cell>
          <cell r="G2745">
            <v>244</v>
          </cell>
          <cell r="H2745">
            <v>200</v>
          </cell>
          <cell r="I2745">
            <v>0</v>
          </cell>
          <cell r="J2745">
            <v>42062</v>
          </cell>
          <cell r="K2745">
            <v>30</v>
          </cell>
          <cell r="L2745">
            <v>42005</v>
          </cell>
          <cell r="M2745">
            <v>42369</v>
          </cell>
          <cell r="N2745">
            <v>0</v>
          </cell>
          <cell r="O2745">
            <v>1332</v>
          </cell>
          <cell r="P2745">
            <v>44</v>
          </cell>
          <cell r="Q2745">
            <v>24</v>
          </cell>
          <cell r="R2745" t="str">
            <v>S</v>
          </cell>
          <cell r="S2745">
            <v>0</v>
          </cell>
          <cell r="T2745">
            <v>25</v>
          </cell>
          <cell r="U2745">
            <v>4800</v>
          </cell>
          <cell r="V2745">
            <v>5000</v>
          </cell>
          <cell r="W2745">
            <v>-6</v>
          </cell>
          <cell r="X2745">
            <v>-1200</v>
          </cell>
        </row>
        <row r="2746">
          <cell r="A2746">
            <v>2015</v>
          </cell>
          <cell r="B2746">
            <v>10758</v>
          </cell>
          <cell r="C2746" t="str">
            <v>BORDIGNON GIOVANNI CARLO</v>
          </cell>
          <cell r="D2746">
            <v>42035</v>
          </cell>
          <cell r="E2746" t="str">
            <v xml:space="preserve">18              </v>
          </cell>
          <cell r="F2746">
            <v>42035</v>
          </cell>
          <cell r="G2746">
            <v>1374.7</v>
          </cell>
          <cell r="H2746">
            <v>1126.8</v>
          </cell>
          <cell r="I2746">
            <v>0</v>
          </cell>
          <cell r="J2746">
            <v>42056</v>
          </cell>
          <cell r="K2746">
            <v>30</v>
          </cell>
          <cell r="L2746">
            <v>42005</v>
          </cell>
          <cell r="M2746">
            <v>42369</v>
          </cell>
          <cell r="N2746">
            <v>0</v>
          </cell>
          <cell r="O2746">
            <v>1210</v>
          </cell>
          <cell r="P2746">
            <v>247.9</v>
          </cell>
          <cell r="Q2746">
            <v>0</v>
          </cell>
          <cell r="R2746" t="str">
            <v>N</v>
          </cell>
          <cell r="S2746">
            <v>8.5265128291211997E-14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</row>
        <row r="2747">
          <cell r="A2747">
            <v>2015</v>
          </cell>
          <cell r="B2747">
            <v>10759</v>
          </cell>
          <cell r="C2747" t="str">
            <v>BORDIGNON GIOVANNI CARLO</v>
          </cell>
          <cell r="D2747">
            <v>42035</v>
          </cell>
          <cell r="E2747" t="str">
            <v xml:space="preserve">17              </v>
          </cell>
          <cell r="F2747">
            <v>42039</v>
          </cell>
          <cell r="G2747">
            <v>888.53</v>
          </cell>
          <cell r="H2747">
            <v>728.3</v>
          </cell>
          <cell r="I2747">
            <v>0</v>
          </cell>
          <cell r="J2747">
            <v>42056</v>
          </cell>
          <cell r="K2747">
            <v>30</v>
          </cell>
          <cell r="L2747">
            <v>42005</v>
          </cell>
          <cell r="M2747">
            <v>42369</v>
          </cell>
          <cell r="N2747">
            <v>0</v>
          </cell>
          <cell r="O2747">
            <v>1210</v>
          </cell>
          <cell r="P2747">
            <v>160.22999999999999</v>
          </cell>
          <cell r="Q2747">
            <v>0</v>
          </cell>
          <cell r="R2747" t="str">
            <v>N</v>
          </cell>
          <cell r="S2747">
            <v>2.8421709430404001E-14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</row>
        <row r="2748">
          <cell r="A2748">
            <v>2015</v>
          </cell>
          <cell r="B2748">
            <v>10760</v>
          </cell>
          <cell r="C2748" t="str">
            <v>IRCO SRL</v>
          </cell>
          <cell r="D2748">
            <v>42035</v>
          </cell>
          <cell r="E2748" t="str">
            <v xml:space="preserve">28              </v>
          </cell>
          <cell r="F2748">
            <v>42040</v>
          </cell>
          <cell r="G2748">
            <v>60.27</v>
          </cell>
          <cell r="H2748">
            <v>49.4</v>
          </cell>
          <cell r="I2748">
            <v>0</v>
          </cell>
          <cell r="J2748">
            <v>42055</v>
          </cell>
          <cell r="K2748">
            <v>30</v>
          </cell>
          <cell r="L2748">
            <v>42005</v>
          </cell>
          <cell r="M2748">
            <v>42369</v>
          </cell>
          <cell r="N2748">
            <v>0</v>
          </cell>
          <cell r="O2748">
            <v>1210</v>
          </cell>
          <cell r="P2748">
            <v>10.87</v>
          </cell>
          <cell r="Q2748">
            <v>0</v>
          </cell>
          <cell r="R2748" t="str">
            <v>N</v>
          </cell>
          <cell r="S2748">
            <v>5.3290705182007498E-15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</row>
        <row r="2749">
          <cell r="A2749">
            <v>2015</v>
          </cell>
          <cell r="B2749">
            <v>10761</v>
          </cell>
          <cell r="C2749" t="str">
            <v>PIEMME SPA CONC.PUBBLICITA'</v>
          </cell>
          <cell r="D2749">
            <v>42035</v>
          </cell>
          <cell r="E2749" t="str">
            <v xml:space="preserve">2731            </v>
          </cell>
          <cell r="F2749">
            <v>42040</v>
          </cell>
          <cell r="G2749">
            <v>447.74</v>
          </cell>
          <cell r="H2749">
            <v>367</v>
          </cell>
          <cell r="I2749">
            <v>0</v>
          </cell>
          <cell r="J2749">
            <v>42055</v>
          </cell>
          <cell r="K2749">
            <v>30</v>
          </cell>
          <cell r="L2749">
            <v>42005</v>
          </cell>
          <cell r="M2749">
            <v>42369</v>
          </cell>
          <cell r="N2749">
            <v>0</v>
          </cell>
          <cell r="O2749">
            <v>1332</v>
          </cell>
          <cell r="P2749">
            <v>80.739999999999995</v>
          </cell>
          <cell r="Q2749">
            <v>0</v>
          </cell>
          <cell r="R2749" t="str">
            <v>N</v>
          </cell>
          <cell r="S2749">
            <v>1.4210854715202001E-14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</row>
        <row r="2750">
          <cell r="A2750">
            <v>2015</v>
          </cell>
          <cell r="B2750">
            <v>10763</v>
          </cell>
          <cell r="C2750" t="str">
            <v>MELILLO SERVIZI AMBIENTALI E CIMITERIALI SRL</v>
          </cell>
          <cell r="D2750">
            <v>42035</v>
          </cell>
          <cell r="E2750" t="str">
            <v xml:space="preserve">506             </v>
          </cell>
          <cell r="F2750">
            <v>42040</v>
          </cell>
          <cell r="G2750">
            <v>2654.51</v>
          </cell>
          <cell r="H2750">
            <v>7484.85</v>
          </cell>
          <cell r="I2750">
            <v>0</v>
          </cell>
          <cell r="J2750">
            <v>42066</v>
          </cell>
          <cell r="K2750">
            <v>30</v>
          </cell>
          <cell r="L2750">
            <v>42005</v>
          </cell>
          <cell r="M2750">
            <v>42369</v>
          </cell>
          <cell r="N2750">
            <v>0</v>
          </cell>
          <cell r="O2750">
            <v>1306</v>
          </cell>
          <cell r="P2750">
            <v>478.68</v>
          </cell>
          <cell r="Q2750">
            <v>26</v>
          </cell>
          <cell r="R2750" t="str">
            <v>S</v>
          </cell>
          <cell r="S2750">
            <v>0</v>
          </cell>
          <cell r="T2750">
            <v>31</v>
          </cell>
          <cell r="U2750">
            <v>194606.1</v>
          </cell>
          <cell r="V2750">
            <v>232030.35</v>
          </cell>
          <cell r="W2750">
            <v>-4</v>
          </cell>
          <cell r="X2750">
            <v>-29939.4</v>
          </cell>
        </row>
        <row r="2751">
          <cell r="A2751">
            <v>2015</v>
          </cell>
          <cell r="B2751">
            <v>10762</v>
          </cell>
          <cell r="C2751" t="str">
            <v>SCAPIN CARLA ALBERTA</v>
          </cell>
          <cell r="D2751">
            <v>42040</v>
          </cell>
          <cell r="E2751" t="str">
            <v xml:space="preserve">1               </v>
          </cell>
          <cell r="F2751">
            <v>42040</v>
          </cell>
          <cell r="G2751">
            <v>3369.6</v>
          </cell>
          <cell r="H2751">
            <v>3369.6</v>
          </cell>
          <cell r="I2751">
            <v>0</v>
          </cell>
          <cell r="J2751">
            <v>42065</v>
          </cell>
          <cell r="K2751">
            <v>30</v>
          </cell>
          <cell r="L2751">
            <v>42005</v>
          </cell>
          <cell r="M2751">
            <v>42369</v>
          </cell>
          <cell r="N2751">
            <v>0</v>
          </cell>
          <cell r="O2751">
            <v>1307</v>
          </cell>
          <cell r="P2751">
            <v>0</v>
          </cell>
          <cell r="Q2751">
            <v>25</v>
          </cell>
          <cell r="R2751" t="str">
            <v>S</v>
          </cell>
          <cell r="S2751">
            <v>0</v>
          </cell>
          <cell r="T2751">
            <v>25</v>
          </cell>
          <cell r="U2751">
            <v>84240</v>
          </cell>
          <cell r="V2751">
            <v>84240</v>
          </cell>
          <cell r="W2751">
            <v>-5</v>
          </cell>
          <cell r="X2751">
            <v>-16848</v>
          </cell>
        </row>
        <row r="2752">
          <cell r="A2752">
            <v>2015</v>
          </cell>
          <cell r="B2752">
            <v>10771</v>
          </cell>
          <cell r="C2752" t="str">
            <v>KIBERNETES SRL</v>
          </cell>
          <cell r="D2752">
            <v>42025</v>
          </cell>
          <cell r="E2752" t="str">
            <v xml:space="preserve">63              </v>
          </cell>
          <cell r="F2752">
            <v>42041</v>
          </cell>
          <cell r="G2752">
            <v>1130.1199999999999</v>
          </cell>
          <cell r="H2752">
            <v>926.33</v>
          </cell>
          <cell r="I2752">
            <v>0</v>
          </cell>
          <cell r="J2752">
            <v>42122</v>
          </cell>
          <cell r="K2752">
            <v>30</v>
          </cell>
          <cell r="L2752">
            <v>42005</v>
          </cell>
          <cell r="M2752">
            <v>42369</v>
          </cell>
          <cell r="N2752">
            <v>0</v>
          </cell>
          <cell r="O2752">
            <v>1329</v>
          </cell>
          <cell r="P2752">
            <v>203.79</v>
          </cell>
          <cell r="Q2752">
            <v>81</v>
          </cell>
          <cell r="R2752" t="str">
            <v>S</v>
          </cell>
          <cell r="S2752">
            <v>0</v>
          </cell>
          <cell r="T2752">
            <v>97</v>
          </cell>
          <cell r="U2752">
            <v>75032.73</v>
          </cell>
          <cell r="V2752">
            <v>89854.01</v>
          </cell>
          <cell r="W2752">
            <v>51</v>
          </cell>
          <cell r="X2752">
            <v>47242.83</v>
          </cell>
        </row>
        <row r="2753">
          <cell r="A2753">
            <v>2015</v>
          </cell>
          <cell r="B2753">
            <v>10765</v>
          </cell>
          <cell r="C2753" t="str">
            <v>L'AUTOINDUSTRIALE SRL</v>
          </cell>
          <cell r="D2753">
            <v>42033</v>
          </cell>
          <cell r="E2753" t="str">
            <v xml:space="preserve">3               </v>
          </cell>
          <cell r="F2753">
            <v>42041</v>
          </cell>
          <cell r="G2753">
            <v>957.65</v>
          </cell>
          <cell r="H2753">
            <v>784.96</v>
          </cell>
          <cell r="I2753">
            <v>0</v>
          </cell>
          <cell r="J2753">
            <v>42055</v>
          </cell>
          <cell r="K2753">
            <v>30</v>
          </cell>
          <cell r="L2753">
            <v>42005</v>
          </cell>
          <cell r="M2753">
            <v>42369</v>
          </cell>
          <cell r="N2753">
            <v>0</v>
          </cell>
          <cell r="O2753">
            <v>1312</v>
          </cell>
          <cell r="P2753">
            <v>172.69</v>
          </cell>
          <cell r="Q2753">
            <v>14</v>
          </cell>
          <cell r="R2753" t="str">
            <v>S</v>
          </cell>
          <cell r="S2753">
            <v>0</v>
          </cell>
          <cell r="T2753">
            <v>22</v>
          </cell>
          <cell r="U2753">
            <v>10989.44</v>
          </cell>
          <cell r="V2753">
            <v>17269.12</v>
          </cell>
          <cell r="W2753">
            <v>-16</v>
          </cell>
          <cell r="X2753">
            <v>-12559.36</v>
          </cell>
        </row>
        <row r="2754">
          <cell r="A2754">
            <v>2015</v>
          </cell>
          <cell r="B2754">
            <v>10772</v>
          </cell>
          <cell r="C2754" t="str">
            <v>HALLEY TOSCANA SRL</v>
          </cell>
          <cell r="D2754">
            <v>41813</v>
          </cell>
          <cell r="E2754" t="str">
            <v xml:space="preserve">74              </v>
          </cell>
          <cell r="F2754">
            <v>42044</v>
          </cell>
          <cell r="G2754">
            <v>203.74</v>
          </cell>
          <cell r="H2754">
            <v>203.74</v>
          </cell>
          <cell r="I2754">
            <v>0</v>
          </cell>
          <cell r="J2754">
            <v>42045</v>
          </cell>
          <cell r="K2754">
            <v>30</v>
          </cell>
          <cell r="L2754">
            <v>42005</v>
          </cell>
          <cell r="M2754">
            <v>42369</v>
          </cell>
          <cell r="N2754">
            <v>0</v>
          </cell>
          <cell r="O2754">
            <v>2506</v>
          </cell>
          <cell r="P2754">
            <v>36.74</v>
          </cell>
          <cell r="Q2754">
            <v>1</v>
          </cell>
          <cell r="R2754" t="str">
            <v>S</v>
          </cell>
          <cell r="S2754">
            <v>0</v>
          </cell>
          <cell r="T2754">
            <v>232</v>
          </cell>
          <cell r="U2754">
            <v>203.74</v>
          </cell>
          <cell r="V2754">
            <v>47267.68</v>
          </cell>
          <cell r="W2754">
            <v>-29</v>
          </cell>
          <cell r="X2754">
            <v>-5908.46</v>
          </cell>
        </row>
        <row r="2755">
          <cell r="A2755">
            <v>2015</v>
          </cell>
          <cell r="B2755">
            <v>10817</v>
          </cell>
          <cell r="C2755" t="str">
            <v>SET SRL</v>
          </cell>
          <cell r="D2755">
            <v>42035</v>
          </cell>
          <cell r="E2755" t="str">
            <v xml:space="preserve">707             </v>
          </cell>
          <cell r="F2755">
            <v>42044</v>
          </cell>
          <cell r="G2755">
            <v>439.2</v>
          </cell>
          <cell r="H2755">
            <v>360</v>
          </cell>
          <cell r="I2755">
            <v>0</v>
          </cell>
          <cell r="J2755">
            <v>42065</v>
          </cell>
          <cell r="K2755">
            <v>30</v>
          </cell>
          <cell r="L2755">
            <v>42005</v>
          </cell>
          <cell r="M2755">
            <v>42369</v>
          </cell>
          <cell r="N2755">
            <v>0</v>
          </cell>
          <cell r="O2755">
            <v>2502</v>
          </cell>
          <cell r="P2755">
            <v>79.2</v>
          </cell>
          <cell r="Q2755">
            <v>21</v>
          </cell>
          <cell r="R2755" t="str">
            <v>S</v>
          </cell>
          <cell r="S2755">
            <v>0</v>
          </cell>
          <cell r="T2755">
            <v>30</v>
          </cell>
          <cell r="U2755">
            <v>7560</v>
          </cell>
          <cell r="V2755">
            <v>10800</v>
          </cell>
          <cell r="W2755">
            <v>-9</v>
          </cell>
          <cell r="X2755">
            <v>-3240</v>
          </cell>
        </row>
        <row r="2756">
          <cell r="A2756">
            <v>2015</v>
          </cell>
          <cell r="B2756">
            <v>10819</v>
          </cell>
          <cell r="C2756" t="str">
            <v>SET SRL</v>
          </cell>
          <cell r="D2756">
            <v>42035</v>
          </cell>
          <cell r="E2756" t="str">
            <v xml:space="preserve">713             </v>
          </cell>
          <cell r="F2756">
            <v>42044</v>
          </cell>
          <cell r="G2756">
            <v>73.2</v>
          </cell>
          <cell r="H2756">
            <v>60</v>
          </cell>
          <cell r="I2756">
            <v>0</v>
          </cell>
          <cell r="J2756">
            <v>42065</v>
          </cell>
          <cell r="K2756">
            <v>30</v>
          </cell>
          <cell r="L2756">
            <v>42005</v>
          </cell>
          <cell r="M2756">
            <v>42369</v>
          </cell>
          <cell r="N2756">
            <v>0</v>
          </cell>
          <cell r="O2756">
            <v>2502</v>
          </cell>
          <cell r="P2756">
            <v>13.2</v>
          </cell>
          <cell r="Q2756">
            <v>0</v>
          </cell>
          <cell r="R2756" t="str">
            <v>N</v>
          </cell>
          <cell r="S2756">
            <v>3.5527136788005001E-15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</row>
        <row r="2757">
          <cell r="A2757">
            <v>2015</v>
          </cell>
          <cell r="B2757">
            <v>10820</v>
          </cell>
          <cell r="C2757" t="str">
            <v>SET SRL</v>
          </cell>
          <cell r="D2757">
            <v>42035</v>
          </cell>
          <cell r="E2757" t="str">
            <v xml:space="preserve">717             </v>
          </cell>
          <cell r="F2757">
            <v>42044</v>
          </cell>
          <cell r="G2757">
            <v>390.4</v>
          </cell>
          <cell r="H2757">
            <v>320</v>
          </cell>
          <cell r="I2757">
            <v>0</v>
          </cell>
          <cell r="J2757">
            <v>42065</v>
          </cell>
          <cell r="K2757">
            <v>30</v>
          </cell>
          <cell r="L2757">
            <v>42005</v>
          </cell>
          <cell r="M2757">
            <v>42369</v>
          </cell>
          <cell r="N2757">
            <v>0</v>
          </cell>
          <cell r="O2757">
            <v>2502</v>
          </cell>
          <cell r="P2757">
            <v>70.400000000000006</v>
          </cell>
          <cell r="Q2757">
            <v>21</v>
          </cell>
          <cell r="R2757" t="str">
            <v>S</v>
          </cell>
          <cell r="S2757">
            <v>0</v>
          </cell>
          <cell r="T2757">
            <v>30</v>
          </cell>
          <cell r="U2757">
            <v>6720</v>
          </cell>
          <cell r="V2757">
            <v>9600</v>
          </cell>
          <cell r="W2757">
            <v>-9</v>
          </cell>
          <cell r="X2757">
            <v>-2880</v>
          </cell>
        </row>
        <row r="2758">
          <cell r="A2758">
            <v>2015</v>
          </cell>
          <cell r="B2758">
            <v>10821</v>
          </cell>
          <cell r="C2758" t="str">
            <v>SET SRL</v>
          </cell>
          <cell r="D2758">
            <v>42035</v>
          </cell>
          <cell r="E2758" t="str">
            <v xml:space="preserve">727             </v>
          </cell>
          <cell r="F2758">
            <v>42044</v>
          </cell>
          <cell r="G2758">
            <v>1220</v>
          </cell>
          <cell r="H2758">
            <v>1000</v>
          </cell>
          <cell r="I2758">
            <v>0</v>
          </cell>
          <cell r="J2758">
            <v>42065</v>
          </cell>
          <cell r="K2758">
            <v>30</v>
          </cell>
          <cell r="L2758">
            <v>42005</v>
          </cell>
          <cell r="M2758">
            <v>42369</v>
          </cell>
          <cell r="N2758">
            <v>0</v>
          </cell>
          <cell r="O2758">
            <v>2502</v>
          </cell>
          <cell r="P2758">
            <v>220</v>
          </cell>
          <cell r="Q2758">
            <v>21</v>
          </cell>
          <cell r="R2758" t="str">
            <v>S</v>
          </cell>
          <cell r="S2758">
            <v>0</v>
          </cell>
          <cell r="T2758">
            <v>30</v>
          </cell>
          <cell r="U2758">
            <v>21000</v>
          </cell>
          <cell r="V2758">
            <v>30000</v>
          </cell>
          <cell r="W2758">
            <v>-9</v>
          </cell>
          <cell r="X2758">
            <v>-9000</v>
          </cell>
        </row>
        <row r="2759">
          <cell r="A2759">
            <v>2015</v>
          </cell>
          <cell r="B2759">
            <v>10822</v>
          </cell>
          <cell r="C2759" t="str">
            <v>SET SRL</v>
          </cell>
          <cell r="D2759">
            <v>42035</v>
          </cell>
          <cell r="E2759" t="str">
            <v xml:space="preserve">704             </v>
          </cell>
          <cell r="F2759">
            <v>42044</v>
          </cell>
          <cell r="G2759">
            <v>2269.1999999999998</v>
          </cell>
          <cell r="H2759">
            <v>1860</v>
          </cell>
          <cell r="I2759">
            <v>0</v>
          </cell>
          <cell r="J2759">
            <v>42065</v>
          </cell>
          <cell r="K2759">
            <v>30</v>
          </cell>
          <cell r="L2759">
            <v>42005</v>
          </cell>
          <cell r="M2759">
            <v>42369</v>
          </cell>
          <cell r="N2759">
            <v>0</v>
          </cell>
          <cell r="O2759">
            <v>2502</v>
          </cell>
          <cell r="P2759">
            <v>409.2</v>
          </cell>
          <cell r="Q2759">
            <v>21</v>
          </cell>
          <cell r="R2759" t="str">
            <v>S</v>
          </cell>
          <cell r="S2759">
            <v>0</v>
          </cell>
          <cell r="T2759">
            <v>30</v>
          </cell>
          <cell r="U2759">
            <v>39060</v>
          </cell>
          <cell r="V2759">
            <v>55800</v>
          </cell>
          <cell r="W2759">
            <v>-9</v>
          </cell>
          <cell r="X2759">
            <v>-16740</v>
          </cell>
        </row>
        <row r="2760">
          <cell r="A2760">
            <v>2015</v>
          </cell>
          <cell r="B2760">
            <v>10773</v>
          </cell>
          <cell r="C2760" t="str">
            <v>VIAGGI REBELLATO SNC</v>
          </cell>
          <cell r="D2760">
            <v>42037</v>
          </cell>
          <cell r="E2760" t="str">
            <v xml:space="preserve">18              </v>
          </cell>
          <cell r="F2760">
            <v>42044</v>
          </cell>
          <cell r="G2760">
            <v>11304.43</v>
          </cell>
          <cell r="H2760">
            <v>10276.75</v>
          </cell>
          <cell r="I2760">
            <v>0</v>
          </cell>
          <cell r="J2760">
            <v>42059</v>
          </cell>
          <cell r="K2760">
            <v>30</v>
          </cell>
          <cell r="L2760">
            <v>42005</v>
          </cell>
          <cell r="M2760">
            <v>42369</v>
          </cell>
          <cell r="N2760">
            <v>0</v>
          </cell>
          <cell r="O2760">
            <v>1302</v>
          </cell>
          <cell r="P2760">
            <v>1027.68</v>
          </cell>
          <cell r="Q2760">
            <v>0</v>
          </cell>
          <cell r="R2760" t="str">
            <v>N</v>
          </cell>
          <cell r="S2760">
            <v>2.2737367544323201E-13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</row>
        <row r="2761">
          <cell r="A2761">
            <v>2015</v>
          </cell>
          <cell r="B2761">
            <v>10824</v>
          </cell>
          <cell r="C2761" t="str">
            <v>ANUSCA</v>
          </cell>
          <cell r="D2761">
            <v>42033</v>
          </cell>
          <cell r="E2761" t="str">
            <v xml:space="preserve">129             </v>
          </cell>
          <cell r="F2761">
            <v>42045</v>
          </cell>
          <cell r="G2761">
            <v>80</v>
          </cell>
          <cell r="H2761">
            <v>80</v>
          </cell>
          <cell r="I2761">
            <v>0</v>
          </cell>
          <cell r="J2761">
            <v>42062</v>
          </cell>
          <cell r="K2761">
            <v>30</v>
          </cell>
          <cell r="L2761">
            <v>42005</v>
          </cell>
          <cell r="M2761">
            <v>42369</v>
          </cell>
          <cell r="N2761">
            <v>0</v>
          </cell>
          <cell r="O2761">
            <v>1310</v>
          </cell>
          <cell r="P2761">
            <v>0</v>
          </cell>
          <cell r="Q2761">
            <v>17</v>
          </cell>
          <cell r="R2761" t="str">
            <v>S</v>
          </cell>
          <cell r="S2761">
            <v>0</v>
          </cell>
          <cell r="T2761">
            <v>29</v>
          </cell>
          <cell r="U2761">
            <v>1360</v>
          </cell>
          <cell r="V2761">
            <v>2320</v>
          </cell>
          <cell r="W2761">
            <v>-13</v>
          </cell>
          <cell r="X2761">
            <v>-1040</v>
          </cell>
        </row>
        <row r="2762">
          <cell r="A2762">
            <v>2015</v>
          </cell>
          <cell r="B2762">
            <v>10823</v>
          </cell>
          <cell r="C2762" t="str">
            <v>ENI S.P.A.</v>
          </cell>
          <cell r="D2762">
            <v>42035</v>
          </cell>
          <cell r="E2762" t="str">
            <v xml:space="preserve">29059470        </v>
          </cell>
          <cell r="F2762">
            <v>42045</v>
          </cell>
          <cell r="G2762">
            <v>900.21</v>
          </cell>
          <cell r="H2762">
            <v>739.87</v>
          </cell>
          <cell r="I2762">
            <v>0</v>
          </cell>
          <cell r="J2762">
            <v>42094</v>
          </cell>
          <cell r="K2762">
            <v>30</v>
          </cell>
          <cell r="L2762">
            <v>42005</v>
          </cell>
          <cell r="M2762">
            <v>42369</v>
          </cell>
          <cell r="N2762">
            <v>0</v>
          </cell>
          <cell r="O2762">
            <v>1202</v>
          </cell>
          <cell r="P2762">
            <v>162.33000000000001</v>
          </cell>
          <cell r="Q2762">
            <v>49</v>
          </cell>
          <cell r="R2762" t="str">
            <v>S</v>
          </cell>
          <cell r="S2762">
            <v>0</v>
          </cell>
          <cell r="T2762">
            <v>59</v>
          </cell>
          <cell r="U2762">
            <v>36253.629999999997</v>
          </cell>
          <cell r="V2762">
            <v>43652.33</v>
          </cell>
          <cell r="W2762">
            <v>19</v>
          </cell>
          <cell r="X2762">
            <v>14057.53</v>
          </cell>
        </row>
        <row r="2763">
          <cell r="A2763">
            <v>2015</v>
          </cell>
          <cell r="B2763">
            <v>10825</v>
          </cell>
          <cell r="C2763" t="str">
            <v>COOP. SOCIALE AVVENIRE</v>
          </cell>
          <cell r="D2763">
            <v>42035</v>
          </cell>
          <cell r="E2763" t="str">
            <v xml:space="preserve">7               </v>
          </cell>
          <cell r="F2763">
            <v>42045</v>
          </cell>
          <cell r="G2763">
            <v>478.41</v>
          </cell>
          <cell r="H2763">
            <v>392.14</v>
          </cell>
          <cell r="I2763">
            <v>0</v>
          </cell>
          <cell r="J2763">
            <v>42055</v>
          </cell>
          <cell r="K2763">
            <v>30</v>
          </cell>
          <cell r="L2763">
            <v>42005</v>
          </cell>
          <cell r="M2763">
            <v>42369</v>
          </cell>
          <cell r="N2763">
            <v>0</v>
          </cell>
          <cell r="O2763">
            <v>1314</v>
          </cell>
          <cell r="P2763">
            <v>86.27</v>
          </cell>
          <cell r="Q2763">
            <v>0</v>
          </cell>
          <cell r="R2763" t="str">
            <v>N</v>
          </cell>
          <cell r="S2763">
            <v>4.2632564145605999E-14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</row>
        <row r="2764">
          <cell r="A2764">
            <v>2015</v>
          </cell>
          <cell r="B2764">
            <v>10826</v>
          </cell>
          <cell r="C2764" t="str">
            <v>COOP. SOCIALE AVVENIRE</v>
          </cell>
          <cell r="D2764">
            <v>42035</v>
          </cell>
          <cell r="E2764" t="str">
            <v xml:space="preserve">6               </v>
          </cell>
          <cell r="F2764">
            <v>42045</v>
          </cell>
          <cell r="G2764">
            <v>2232.6</v>
          </cell>
          <cell r="H2764">
            <v>1830</v>
          </cell>
          <cell r="I2764">
            <v>0</v>
          </cell>
          <cell r="J2764">
            <v>42055</v>
          </cell>
          <cell r="K2764">
            <v>30</v>
          </cell>
          <cell r="L2764">
            <v>42005</v>
          </cell>
          <cell r="M2764">
            <v>42369</v>
          </cell>
          <cell r="N2764">
            <v>0</v>
          </cell>
          <cell r="O2764">
            <v>1314</v>
          </cell>
          <cell r="P2764">
            <v>402.6</v>
          </cell>
          <cell r="Q2764">
            <v>10</v>
          </cell>
          <cell r="R2764" t="str">
            <v>S</v>
          </cell>
          <cell r="S2764">
            <v>0</v>
          </cell>
          <cell r="T2764">
            <v>20</v>
          </cell>
          <cell r="U2764">
            <v>18300</v>
          </cell>
          <cell r="V2764">
            <v>36600</v>
          </cell>
          <cell r="W2764">
            <v>-20</v>
          </cell>
          <cell r="X2764">
            <v>-36600</v>
          </cell>
        </row>
        <row r="2765">
          <cell r="A2765">
            <v>2015</v>
          </cell>
          <cell r="B2765">
            <v>10827</v>
          </cell>
          <cell r="C2765" t="str">
            <v>COOP. SOCIALE AVVENIRE</v>
          </cell>
          <cell r="D2765">
            <v>42035</v>
          </cell>
          <cell r="E2765" t="str">
            <v xml:space="preserve">5               </v>
          </cell>
          <cell r="F2765">
            <v>42045</v>
          </cell>
          <cell r="G2765">
            <v>79.739999999999995</v>
          </cell>
          <cell r="H2765">
            <v>65.36</v>
          </cell>
          <cell r="I2765">
            <v>0</v>
          </cell>
          <cell r="J2765">
            <v>42055</v>
          </cell>
          <cell r="K2765">
            <v>30</v>
          </cell>
          <cell r="L2765">
            <v>42005</v>
          </cell>
          <cell r="M2765">
            <v>42369</v>
          </cell>
          <cell r="N2765">
            <v>0</v>
          </cell>
          <cell r="O2765">
            <v>1314</v>
          </cell>
          <cell r="P2765">
            <v>14.38</v>
          </cell>
          <cell r="Q2765">
            <v>10</v>
          </cell>
          <cell r="R2765" t="str">
            <v>S</v>
          </cell>
          <cell r="S2765">
            <v>0</v>
          </cell>
          <cell r="T2765">
            <v>20</v>
          </cell>
          <cell r="U2765">
            <v>653.6</v>
          </cell>
          <cell r="V2765">
            <v>1307.2</v>
          </cell>
          <cell r="W2765">
            <v>-20</v>
          </cell>
          <cell r="X2765">
            <v>-1307.2</v>
          </cell>
        </row>
        <row r="2766">
          <cell r="A2766">
            <v>2015</v>
          </cell>
          <cell r="B2766">
            <v>10828</v>
          </cell>
          <cell r="C2766" t="str">
            <v>CREGEO SRL</v>
          </cell>
          <cell r="D2766">
            <v>42034</v>
          </cell>
          <cell r="E2766" t="str">
            <v xml:space="preserve">4               </v>
          </cell>
          <cell r="F2766">
            <v>42046</v>
          </cell>
          <cell r="G2766">
            <v>4861.7</v>
          </cell>
          <cell r="H2766">
            <v>3985</v>
          </cell>
          <cell r="I2766">
            <v>0</v>
          </cell>
          <cell r="J2766">
            <v>42056</v>
          </cell>
          <cell r="K2766">
            <v>30</v>
          </cell>
          <cell r="L2766">
            <v>42005</v>
          </cell>
          <cell r="M2766">
            <v>42369</v>
          </cell>
          <cell r="N2766">
            <v>0</v>
          </cell>
          <cell r="O2766">
            <v>1212</v>
          </cell>
          <cell r="P2766">
            <v>876.7</v>
          </cell>
          <cell r="Q2766">
            <v>10</v>
          </cell>
          <cell r="R2766" t="str">
            <v>S</v>
          </cell>
          <cell r="S2766">
            <v>0</v>
          </cell>
          <cell r="T2766">
            <v>22</v>
          </cell>
          <cell r="U2766">
            <v>39850</v>
          </cell>
          <cell r="V2766">
            <v>87670</v>
          </cell>
          <cell r="W2766">
            <v>-20</v>
          </cell>
          <cell r="X2766">
            <v>-79700</v>
          </cell>
        </row>
        <row r="2767">
          <cell r="A2767">
            <v>2015</v>
          </cell>
          <cell r="B2767">
            <v>10829</v>
          </cell>
          <cell r="C2767" t="str">
            <v>CAMST SOC. COOP. A R.L.</v>
          </cell>
          <cell r="D2767">
            <v>42035</v>
          </cell>
          <cell r="E2767" t="str">
            <v xml:space="preserve">2000507101      </v>
          </cell>
          <cell r="F2767">
            <v>42046</v>
          </cell>
          <cell r="G2767">
            <v>311.39</v>
          </cell>
          <cell r="H2767">
            <v>299.41000000000003</v>
          </cell>
          <cell r="I2767">
            <v>0</v>
          </cell>
          <cell r="J2767">
            <v>42056</v>
          </cell>
          <cell r="K2767">
            <v>30</v>
          </cell>
          <cell r="L2767">
            <v>42005</v>
          </cell>
          <cell r="M2767">
            <v>42369</v>
          </cell>
          <cell r="N2767">
            <v>0</v>
          </cell>
          <cell r="O2767">
            <v>1334</v>
          </cell>
          <cell r="P2767">
            <v>11.98</v>
          </cell>
          <cell r="Q2767">
            <v>10</v>
          </cell>
          <cell r="R2767" t="str">
            <v>S</v>
          </cell>
          <cell r="S2767">
            <v>0</v>
          </cell>
          <cell r="T2767">
            <v>21</v>
          </cell>
          <cell r="U2767">
            <v>2994.1</v>
          </cell>
          <cell r="V2767">
            <v>6287.61</v>
          </cell>
          <cell r="W2767">
            <v>-20</v>
          </cell>
          <cell r="X2767">
            <v>-5988.2</v>
          </cell>
        </row>
        <row r="2768">
          <cell r="A2768">
            <v>2015</v>
          </cell>
          <cell r="B2768">
            <v>11343</v>
          </cell>
          <cell r="C2768" t="str">
            <v>COOP. SOCIALE AVVENIRE</v>
          </cell>
          <cell r="D2768">
            <v>42063</v>
          </cell>
          <cell r="E2768" t="str">
            <v xml:space="preserve">15              </v>
          </cell>
          <cell r="F2768">
            <v>42072</v>
          </cell>
          <cell r="G2768">
            <v>478.41</v>
          </cell>
          <cell r="H2768">
            <v>392.14</v>
          </cell>
          <cell r="I2768">
            <v>0</v>
          </cell>
          <cell r="J2768">
            <v>42090</v>
          </cell>
          <cell r="K2768">
            <v>30</v>
          </cell>
          <cell r="L2768">
            <v>42005</v>
          </cell>
          <cell r="M2768">
            <v>42369</v>
          </cell>
          <cell r="N2768">
            <v>0</v>
          </cell>
          <cell r="O2768">
            <v>1314</v>
          </cell>
          <cell r="P2768">
            <v>86.27</v>
          </cell>
          <cell r="Q2768">
            <v>0</v>
          </cell>
          <cell r="R2768" t="str">
            <v>N</v>
          </cell>
          <cell r="S2768">
            <v>4.2632564145605999E-14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</row>
        <row r="2769">
          <cell r="A2769">
            <v>2015</v>
          </cell>
          <cell r="B2769">
            <v>10830</v>
          </cell>
          <cell r="C2769" t="str">
            <v>ADELANTE SOC.COOP.SOC.LE ONLUS</v>
          </cell>
          <cell r="D2769">
            <v>42035</v>
          </cell>
          <cell r="E2769" t="str">
            <v xml:space="preserve">36              </v>
          </cell>
          <cell r="F2769">
            <v>42047</v>
          </cell>
          <cell r="G2769">
            <v>1786</v>
          </cell>
          <cell r="H2769">
            <v>0</v>
          </cell>
          <cell r="I2769">
            <v>0</v>
          </cell>
          <cell r="K2769">
            <v>30</v>
          </cell>
          <cell r="L2769">
            <v>42005</v>
          </cell>
          <cell r="M2769">
            <v>42369</v>
          </cell>
          <cell r="N2769">
            <v>0</v>
          </cell>
          <cell r="P2769">
            <v>68.69</v>
          </cell>
          <cell r="Q2769">
            <v>0</v>
          </cell>
          <cell r="R2769" t="str">
            <v>N</v>
          </cell>
          <cell r="S2769">
            <v>1717.31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</row>
        <row r="2770">
          <cell r="A2770">
            <v>2015</v>
          </cell>
          <cell r="B2770">
            <v>10831</v>
          </cell>
          <cell r="C2770" t="str">
            <v>ADELANTE SOC.COOP.SOC.LE ONLUS</v>
          </cell>
          <cell r="D2770">
            <v>42035</v>
          </cell>
          <cell r="E2770" t="str">
            <v xml:space="preserve">41              </v>
          </cell>
          <cell r="F2770">
            <v>42047</v>
          </cell>
          <cell r="G2770">
            <v>1163.24</v>
          </cell>
          <cell r="H2770">
            <v>1118.5</v>
          </cell>
          <cell r="I2770">
            <v>0</v>
          </cell>
          <cell r="J2770">
            <v>42073</v>
          </cell>
          <cell r="K2770">
            <v>30</v>
          </cell>
          <cell r="L2770">
            <v>42005</v>
          </cell>
          <cell r="M2770">
            <v>42369</v>
          </cell>
          <cell r="N2770">
            <v>0</v>
          </cell>
          <cell r="O2770">
            <v>1582</v>
          </cell>
          <cell r="P2770">
            <v>44.74</v>
          </cell>
          <cell r="Q2770">
            <v>0</v>
          </cell>
          <cell r="R2770" t="str">
            <v>N</v>
          </cell>
          <cell r="S2770">
            <v>7.1054273576010003E-15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</row>
        <row r="2771">
          <cell r="A2771">
            <v>2015</v>
          </cell>
          <cell r="B2771">
            <v>10832</v>
          </cell>
          <cell r="C2771" t="str">
            <v>ADELANTE SOC.COOP.SOC.LE ONLUS</v>
          </cell>
          <cell r="D2771">
            <v>42035</v>
          </cell>
          <cell r="E2771" t="str">
            <v xml:space="preserve">33              </v>
          </cell>
          <cell r="F2771">
            <v>42047</v>
          </cell>
          <cell r="G2771">
            <v>2080</v>
          </cell>
          <cell r="H2771">
            <v>0</v>
          </cell>
          <cell r="I2771">
            <v>0</v>
          </cell>
          <cell r="K2771">
            <v>30</v>
          </cell>
          <cell r="L2771">
            <v>42005</v>
          </cell>
          <cell r="M2771">
            <v>42369</v>
          </cell>
          <cell r="N2771">
            <v>0</v>
          </cell>
          <cell r="P2771">
            <v>80</v>
          </cell>
          <cell r="Q2771">
            <v>0</v>
          </cell>
          <cell r="R2771" t="str">
            <v>N</v>
          </cell>
          <cell r="S2771">
            <v>2000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</row>
        <row r="2772">
          <cell r="A2772">
            <v>2015</v>
          </cell>
          <cell r="B2772">
            <v>10813</v>
          </cell>
          <cell r="C2772" t="str">
            <v>GASCOM SPA</v>
          </cell>
          <cell r="D2772">
            <v>42044</v>
          </cell>
          <cell r="E2772" t="str">
            <v xml:space="preserve">22188           </v>
          </cell>
          <cell r="F2772">
            <v>42048</v>
          </cell>
          <cell r="G2772">
            <v>3778.3</v>
          </cell>
          <cell r="H2772">
            <v>1376.59</v>
          </cell>
          <cell r="I2772">
            <v>0</v>
          </cell>
          <cell r="J2772">
            <v>42062</v>
          </cell>
          <cell r="K2772">
            <v>30</v>
          </cell>
          <cell r="L2772">
            <v>42005</v>
          </cell>
          <cell r="M2772">
            <v>42369</v>
          </cell>
          <cell r="N2772">
            <v>0</v>
          </cell>
          <cell r="O2772">
            <v>1311</v>
          </cell>
          <cell r="P2772">
            <v>343.49</v>
          </cell>
          <cell r="Q2772">
            <v>0</v>
          </cell>
          <cell r="R2772" t="str">
            <v>N</v>
          </cell>
          <cell r="S2772">
            <v>2058.2199999999998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</row>
        <row r="2773">
          <cell r="A2773">
            <v>2015</v>
          </cell>
          <cell r="B2773">
            <v>10813</v>
          </cell>
          <cell r="C2773" t="str">
            <v>GASCOM SPA</v>
          </cell>
          <cell r="D2773">
            <v>42044</v>
          </cell>
          <cell r="E2773" t="str">
            <v xml:space="preserve">22188           </v>
          </cell>
          <cell r="F2773">
            <v>42048</v>
          </cell>
          <cell r="G2773">
            <v>3778.3</v>
          </cell>
          <cell r="H2773">
            <v>1720.38</v>
          </cell>
          <cell r="I2773">
            <v>0</v>
          </cell>
          <cell r="J2773">
            <v>42062</v>
          </cell>
          <cell r="K2773">
            <v>30</v>
          </cell>
          <cell r="L2773">
            <v>42005</v>
          </cell>
          <cell r="M2773">
            <v>42369</v>
          </cell>
          <cell r="N2773">
            <v>0</v>
          </cell>
          <cell r="O2773">
            <v>1316</v>
          </cell>
          <cell r="P2773">
            <v>343.49</v>
          </cell>
          <cell r="Q2773">
            <v>0</v>
          </cell>
          <cell r="R2773" t="str">
            <v>N</v>
          </cell>
          <cell r="S2773">
            <v>1714.43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</row>
        <row r="2774">
          <cell r="A2774">
            <v>2015</v>
          </cell>
          <cell r="B2774">
            <v>10814</v>
          </cell>
          <cell r="C2774" t="str">
            <v>GASCOM SPA</v>
          </cell>
          <cell r="D2774">
            <v>42044</v>
          </cell>
          <cell r="E2774" t="str">
            <v xml:space="preserve">22187           </v>
          </cell>
          <cell r="F2774">
            <v>42048</v>
          </cell>
          <cell r="G2774">
            <v>4221.26</v>
          </cell>
          <cell r="H2774">
            <v>266.61</v>
          </cell>
          <cell r="I2774">
            <v>0</v>
          </cell>
          <cell r="J2774">
            <v>42062</v>
          </cell>
          <cell r="K2774">
            <v>30</v>
          </cell>
          <cell r="L2774">
            <v>42005</v>
          </cell>
          <cell r="M2774">
            <v>42369</v>
          </cell>
          <cell r="N2774">
            <v>0</v>
          </cell>
          <cell r="O2774">
            <v>1313</v>
          </cell>
          <cell r="P2774">
            <v>761.21</v>
          </cell>
          <cell r="Q2774">
            <v>0</v>
          </cell>
          <cell r="R2774" t="str">
            <v>N</v>
          </cell>
          <cell r="S2774">
            <v>3193.44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</row>
        <row r="2775">
          <cell r="A2775">
            <v>2015</v>
          </cell>
          <cell r="B2775">
            <v>10814</v>
          </cell>
          <cell r="C2775" t="str">
            <v>GASCOM SPA</v>
          </cell>
          <cell r="D2775">
            <v>42044</v>
          </cell>
          <cell r="E2775" t="str">
            <v xml:space="preserve">22187           </v>
          </cell>
          <cell r="F2775">
            <v>42048</v>
          </cell>
          <cell r="G2775">
            <v>4221.26</v>
          </cell>
          <cell r="H2775">
            <v>3193.44</v>
          </cell>
          <cell r="I2775">
            <v>0</v>
          </cell>
          <cell r="J2775">
            <v>42062</v>
          </cell>
          <cell r="K2775">
            <v>30</v>
          </cell>
          <cell r="L2775">
            <v>42005</v>
          </cell>
          <cell r="M2775">
            <v>42369</v>
          </cell>
          <cell r="N2775">
            <v>0</v>
          </cell>
          <cell r="O2775">
            <v>1316</v>
          </cell>
          <cell r="P2775">
            <v>761.21</v>
          </cell>
          <cell r="Q2775">
            <v>0</v>
          </cell>
          <cell r="R2775" t="str">
            <v>N</v>
          </cell>
          <cell r="S2775">
            <v>266.61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</row>
        <row r="2776">
          <cell r="A2776">
            <v>2015</v>
          </cell>
          <cell r="B2776">
            <v>10815</v>
          </cell>
          <cell r="C2776" t="str">
            <v>GASCOM SPA</v>
          </cell>
          <cell r="D2776">
            <v>42044</v>
          </cell>
          <cell r="E2776" t="str">
            <v xml:space="preserve">22189           </v>
          </cell>
          <cell r="F2776">
            <v>42048</v>
          </cell>
          <cell r="G2776">
            <v>90.59</v>
          </cell>
          <cell r="H2776">
            <v>74.25</v>
          </cell>
          <cell r="I2776">
            <v>0</v>
          </cell>
          <cell r="J2776">
            <v>42056</v>
          </cell>
          <cell r="K2776">
            <v>30</v>
          </cell>
          <cell r="L2776">
            <v>42005</v>
          </cell>
          <cell r="M2776">
            <v>42369</v>
          </cell>
          <cell r="N2776">
            <v>0</v>
          </cell>
          <cell r="O2776">
            <v>1313</v>
          </cell>
          <cell r="P2776">
            <v>16.329999999999998</v>
          </cell>
          <cell r="Q2776">
            <v>0</v>
          </cell>
          <cell r="R2776" t="str">
            <v>N</v>
          </cell>
          <cell r="S2776">
            <v>1.00000000000051E-2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</row>
        <row r="2777">
          <cell r="A2777">
            <v>2015</v>
          </cell>
          <cell r="B2777">
            <v>10816</v>
          </cell>
          <cell r="C2777" t="str">
            <v>GASCOM SPA</v>
          </cell>
          <cell r="D2777">
            <v>42044</v>
          </cell>
          <cell r="E2777" t="str">
            <v xml:space="preserve">22186           </v>
          </cell>
          <cell r="F2777">
            <v>42048</v>
          </cell>
          <cell r="G2777">
            <v>12429.53</v>
          </cell>
          <cell r="H2777">
            <v>10188.14</v>
          </cell>
          <cell r="I2777">
            <v>0</v>
          </cell>
          <cell r="J2777">
            <v>42062</v>
          </cell>
          <cell r="K2777">
            <v>30</v>
          </cell>
          <cell r="L2777">
            <v>42005</v>
          </cell>
          <cell r="M2777">
            <v>42369</v>
          </cell>
          <cell r="N2777">
            <v>0</v>
          </cell>
          <cell r="O2777">
            <v>1316</v>
          </cell>
          <cell r="P2777">
            <v>2241.39</v>
          </cell>
          <cell r="Q2777">
            <v>0</v>
          </cell>
          <cell r="R2777" t="str">
            <v>N</v>
          </cell>
          <cell r="S2777">
            <v>1.3642420526593899E-12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</row>
        <row r="2778">
          <cell r="A2778">
            <v>2015</v>
          </cell>
          <cell r="B2778">
            <v>11306</v>
          </cell>
          <cell r="C2778" t="str">
            <v>CENTRO ANZIANI VILLA ALDINA</v>
          </cell>
          <cell r="D2778">
            <v>42051</v>
          </cell>
          <cell r="E2778" t="str">
            <v xml:space="preserve">166             </v>
          </cell>
          <cell r="F2778">
            <v>42059</v>
          </cell>
          <cell r="G2778">
            <v>200.2</v>
          </cell>
          <cell r="H2778">
            <v>200.2</v>
          </cell>
          <cell r="I2778">
            <v>0</v>
          </cell>
          <cell r="J2778">
            <v>42073</v>
          </cell>
          <cell r="K2778">
            <v>30</v>
          </cell>
          <cell r="L2778">
            <v>42005</v>
          </cell>
          <cell r="M2778">
            <v>42369</v>
          </cell>
          <cell r="N2778">
            <v>0</v>
          </cell>
          <cell r="O2778">
            <v>1332</v>
          </cell>
          <cell r="P2778">
            <v>0</v>
          </cell>
          <cell r="Q2778">
            <v>14</v>
          </cell>
          <cell r="R2778" t="str">
            <v>S</v>
          </cell>
          <cell r="S2778">
            <v>0</v>
          </cell>
          <cell r="T2778">
            <v>22</v>
          </cell>
          <cell r="U2778">
            <v>2802.8</v>
          </cell>
          <cell r="V2778">
            <v>4404.3999999999996</v>
          </cell>
          <cell r="W2778">
            <v>-16</v>
          </cell>
          <cell r="X2778">
            <v>-3203.2</v>
          </cell>
        </row>
        <row r="2779">
          <cell r="A2779">
            <v>2015</v>
          </cell>
          <cell r="B2779">
            <v>10904</v>
          </cell>
          <cell r="C2779" t="str">
            <v>L'AUTOINDUSTRIALE SRL</v>
          </cell>
          <cell r="D2779">
            <v>42040</v>
          </cell>
          <cell r="E2779" t="str">
            <v xml:space="preserve">4               </v>
          </cell>
          <cell r="F2779">
            <v>42052</v>
          </cell>
          <cell r="G2779">
            <v>963.36</v>
          </cell>
          <cell r="H2779">
            <v>791.26</v>
          </cell>
          <cell r="I2779">
            <v>0</v>
          </cell>
          <cell r="J2779">
            <v>42065</v>
          </cell>
          <cell r="K2779">
            <v>30</v>
          </cell>
          <cell r="L2779">
            <v>42005</v>
          </cell>
          <cell r="M2779">
            <v>42369</v>
          </cell>
          <cell r="N2779">
            <v>0</v>
          </cell>
          <cell r="O2779">
            <v>1312</v>
          </cell>
          <cell r="P2779">
            <v>172.1</v>
          </cell>
          <cell r="Q2779">
            <v>0</v>
          </cell>
          <cell r="R2779" t="str">
            <v>N</v>
          </cell>
          <cell r="S2779">
            <v>2.8421709430404001E-14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</row>
        <row r="2780">
          <cell r="A2780">
            <v>2015</v>
          </cell>
          <cell r="B2780">
            <v>10902</v>
          </cell>
          <cell r="C2780" t="str">
            <v>CENTRO ANZIANI VILLA ALDINA</v>
          </cell>
          <cell r="D2780">
            <v>42045</v>
          </cell>
          <cell r="E2780" t="str">
            <v xml:space="preserve">159             </v>
          </cell>
          <cell r="F2780">
            <v>42052</v>
          </cell>
          <cell r="G2780">
            <v>2650</v>
          </cell>
          <cell r="H2780">
            <v>2650</v>
          </cell>
          <cell r="I2780">
            <v>0</v>
          </cell>
          <cell r="J2780">
            <v>42065</v>
          </cell>
          <cell r="K2780">
            <v>30</v>
          </cell>
          <cell r="L2780">
            <v>42005</v>
          </cell>
          <cell r="M2780">
            <v>42369</v>
          </cell>
          <cell r="N2780">
            <v>0</v>
          </cell>
          <cell r="O2780">
            <v>1582</v>
          </cell>
          <cell r="P2780">
            <v>0</v>
          </cell>
          <cell r="Q2780">
            <v>13</v>
          </cell>
          <cell r="R2780" t="str">
            <v>S</v>
          </cell>
          <cell r="S2780">
            <v>0</v>
          </cell>
          <cell r="T2780">
            <v>20</v>
          </cell>
          <cell r="U2780">
            <v>34450</v>
          </cell>
          <cell r="V2780">
            <v>53000</v>
          </cell>
          <cell r="W2780">
            <v>-17</v>
          </cell>
          <cell r="X2780">
            <v>-45050</v>
          </cell>
        </row>
        <row r="2781">
          <cell r="A2781">
            <v>2015</v>
          </cell>
          <cell r="B2781">
            <v>10905</v>
          </cell>
          <cell r="C2781" t="str">
            <v>L'AUTOINDUSTRIALE SRL</v>
          </cell>
          <cell r="D2781">
            <v>42045</v>
          </cell>
          <cell r="E2781" t="str">
            <v xml:space="preserve">5               </v>
          </cell>
          <cell r="F2781">
            <v>42052</v>
          </cell>
          <cell r="G2781">
            <v>411.13</v>
          </cell>
          <cell r="H2781">
            <v>336.99</v>
          </cell>
          <cell r="I2781">
            <v>0</v>
          </cell>
          <cell r="J2781">
            <v>42065</v>
          </cell>
          <cell r="K2781">
            <v>30</v>
          </cell>
          <cell r="L2781">
            <v>42005</v>
          </cell>
          <cell r="M2781">
            <v>42369</v>
          </cell>
          <cell r="N2781">
            <v>0</v>
          </cell>
          <cell r="O2781">
            <v>1312</v>
          </cell>
          <cell r="P2781">
            <v>74.14</v>
          </cell>
          <cell r="Q2781">
            <v>13</v>
          </cell>
          <cell r="R2781" t="str">
            <v>S</v>
          </cell>
          <cell r="S2781">
            <v>0</v>
          </cell>
          <cell r="T2781">
            <v>20</v>
          </cell>
          <cell r="U2781">
            <v>4380.87</v>
          </cell>
          <cell r="V2781">
            <v>6739.8</v>
          </cell>
          <cell r="W2781">
            <v>-17</v>
          </cell>
          <cell r="X2781">
            <v>-5728.83</v>
          </cell>
        </row>
        <row r="2782">
          <cell r="A2782">
            <v>2015</v>
          </cell>
          <cell r="B2782">
            <v>10903</v>
          </cell>
          <cell r="C2782" t="str">
            <v>CASA DI RIPOSO DI CARTIGLIANO</v>
          </cell>
          <cell r="D2782">
            <v>42046</v>
          </cell>
          <cell r="E2782" t="str">
            <v xml:space="preserve">92              </v>
          </cell>
          <cell r="F2782">
            <v>42052</v>
          </cell>
          <cell r="G2782">
            <v>350</v>
          </cell>
          <cell r="H2782">
            <v>350</v>
          </cell>
          <cell r="I2782">
            <v>0</v>
          </cell>
          <cell r="J2782">
            <v>42065</v>
          </cell>
          <cell r="K2782">
            <v>30</v>
          </cell>
          <cell r="L2782">
            <v>42005</v>
          </cell>
          <cell r="M2782">
            <v>42369</v>
          </cell>
          <cell r="N2782">
            <v>0</v>
          </cell>
          <cell r="O2782">
            <v>1582</v>
          </cell>
          <cell r="P2782">
            <v>0</v>
          </cell>
          <cell r="Q2782">
            <v>13</v>
          </cell>
          <cell r="R2782" t="str">
            <v>S</v>
          </cell>
          <cell r="S2782">
            <v>0</v>
          </cell>
          <cell r="T2782">
            <v>19</v>
          </cell>
          <cell r="U2782">
            <v>4550</v>
          </cell>
          <cell r="V2782">
            <v>6650</v>
          </cell>
          <cell r="W2782">
            <v>-17</v>
          </cell>
          <cell r="X2782">
            <v>-5950</v>
          </cell>
        </row>
        <row r="2783">
          <cell r="A2783">
            <v>2015</v>
          </cell>
          <cell r="B2783">
            <v>10901</v>
          </cell>
          <cell r="C2783" t="str">
            <v>andreola costruzioni</v>
          </cell>
          <cell r="D2783">
            <v>42047</v>
          </cell>
          <cell r="E2783" t="str">
            <v xml:space="preserve">14              </v>
          </cell>
          <cell r="F2783">
            <v>42052</v>
          </cell>
          <cell r="G2783">
            <v>648.64</v>
          </cell>
          <cell r="H2783">
            <v>648.64</v>
          </cell>
          <cell r="I2783">
            <v>0</v>
          </cell>
          <cell r="J2783">
            <v>42065</v>
          </cell>
          <cell r="K2783">
            <v>30</v>
          </cell>
          <cell r="L2783">
            <v>42005</v>
          </cell>
          <cell r="M2783">
            <v>42369</v>
          </cell>
          <cell r="N2783">
            <v>0</v>
          </cell>
          <cell r="O2783">
            <v>1326</v>
          </cell>
          <cell r="P2783">
            <v>0</v>
          </cell>
          <cell r="Q2783">
            <v>13</v>
          </cell>
          <cell r="R2783" t="str">
            <v>S</v>
          </cell>
          <cell r="S2783">
            <v>0</v>
          </cell>
          <cell r="T2783">
            <v>18</v>
          </cell>
          <cell r="U2783">
            <v>8432.32</v>
          </cell>
          <cell r="V2783">
            <v>11675.52</v>
          </cell>
          <cell r="W2783">
            <v>-17</v>
          </cell>
          <cell r="X2783">
            <v>-11026.88</v>
          </cell>
        </row>
        <row r="2784">
          <cell r="A2784">
            <v>2015</v>
          </cell>
          <cell r="B2784">
            <v>10906</v>
          </cell>
          <cell r="C2784" t="str">
            <v>EQUITALIA NOMOS SPA</v>
          </cell>
          <cell r="D2784">
            <v>42030</v>
          </cell>
          <cell r="E2784" t="str">
            <v>012830l020150004</v>
          </cell>
          <cell r="F2784">
            <v>42053</v>
          </cell>
          <cell r="G2784">
            <v>1510.74</v>
          </cell>
          <cell r="H2784">
            <v>1510.74</v>
          </cell>
          <cell r="I2784">
            <v>0</v>
          </cell>
          <cell r="J2784">
            <v>42083</v>
          </cell>
          <cell r="K2784">
            <v>30</v>
          </cell>
          <cell r="L2784">
            <v>42005</v>
          </cell>
          <cell r="M2784">
            <v>42369</v>
          </cell>
          <cell r="N2784">
            <v>0</v>
          </cell>
          <cell r="O2784">
            <v>1569</v>
          </cell>
          <cell r="P2784">
            <v>0</v>
          </cell>
          <cell r="Q2784">
            <v>30</v>
          </cell>
          <cell r="R2784" t="str">
            <v>S</v>
          </cell>
          <cell r="S2784">
            <v>0</v>
          </cell>
          <cell r="T2784">
            <v>53</v>
          </cell>
          <cell r="U2784">
            <v>45322.2</v>
          </cell>
          <cell r="V2784">
            <v>80069.22</v>
          </cell>
          <cell r="W2784">
            <v>0</v>
          </cell>
          <cell r="X2784">
            <v>0</v>
          </cell>
        </row>
        <row r="2785">
          <cell r="A2785">
            <v>2015</v>
          </cell>
          <cell r="B2785">
            <v>10907</v>
          </cell>
          <cell r="C2785" t="str">
            <v>Publiadige srl</v>
          </cell>
          <cell r="D2785">
            <v>42035</v>
          </cell>
          <cell r="E2785" t="str">
            <v xml:space="preserve">5392            </v>
          </cell>
          <cell r="F2785">
            <v>42053</v>
          </cell>
          <cell r="G2785">
            <v>732</v>
          </cell>
          <cell r="H2785">
            <v>600</v>
          </cell>
          <cell r="I2785">
            <v>0</v>
          </cell>
          <cell r="J2785">
            <v>42065</v>
          </cell>
          <cell r="K2785">
            <v>30</v>
          </cell>
          <cell r="L2785">
            <v>42005</v>
          </cell>
          <cell r="M2785">
            <v>42369</v>
          </cell>
          <cell r="N2785">
            <v>0</v>
          </cell>
          <cell r="O2785">
            <v>1332</v>
          </cell>
          <cell r="P2785">
            <v>132</v>
          </cell>
          <cell r="Q2785">
            <v>12</v>
          </cell>
          <cell r="R2785" t="str">
            <v>S</v>
          </cell>
          <cell r="S2785">
            <v>0</v>
          </cell>
          <cell r="T2785">
            <v>30</v>
          </cell>
          <cell r="U2785">
            <v>7200</v>
          </cell>
          <cell r="V2785">
            <v>18000</v>
          </cell>
          <cell r="W2785">
            <v>-18</v>
          </cell>
          <cell r="X2785">
            <v>-10800</v>
          </cell>
        </row>
        <row r="2786">
          <cell r="A2786">
            <v>2015</v>
          </cell>
          <cell r="B2786">
            <v>10915</v>
          </cell>
          <cell r="C2786" t="str">
            <v>ZANOTTO FRATELLI SNC</v>
          </cell>
          <cell r="D2786">
            <v>42004</v>
          </cell>
          <cell r="E2786" t="str">
            <v xml:space="preserve">205             </v>
          </cell>
          <cell r="F2786">
            <v>42054</v>
          </cell>
          <cell r="G2786">
            <v>2226.11</v>
          </cell>
          <cell r="H2786">
            <v>2226.11</v>
          </cell>
          <cell r="I2786">
            <v>0</v>
          </cell>
          <cell r="J2786">
            <v>42059</v>
          </cell>
          <cell r="K2786">
            <v>30</v>
          </cell>
          <cell r="L2786">
            <v>42005</v>
          </cell>
          <cell r="M2786">
            <v>42369</v>
          </cell>
          <cell r="N2786">
            <v>0</v>
          </cell>
          <cell r="O2786">
            <v>1210</v>
          </cell>
          <cell r="P2786">
            <v>401.43</v>
          </cell>
          <cell r="Q2786">
            <v>5</v>
          </cell>
          <cell r="R2786" t="str">
            <v>S</v>
          </cell>
          <cell r="S2786">
            <v>0</v>
          </cell>
          <cell r="T2786">
            <v>55</v>
          </cell>
          <cell r="U2786">
            <v>11130.55</v>
          </cell>
          <cell r="V2786">
            <v>122436.05</v>
          </cell>
          <cell r="W2786">
            <v>-25</v>
          </cell>
          <cell r="X2786">
            <v>-55652.75</v>
          </cell>
        </row>
        <row r="2787">
          <cell r="A2787">
            <v>2015</v>
          </cell>
          <cell r="B2787">
            <v>10918</v>
          </cell>
          <cell r="C2787" t="str">
            <v>GIANFORT Srl</v>
          </cell>
          <cell r="D2787">
            <v>42035</v>
          </cell>
          <cell r="E2787" t="str">
            <v xml:space="preserve">25              </v>
          </cell>
          <cell r="F2787">
            <v>42054</v>
          </cell>
          <cell r="G2787">
            <v>241.56</v>
          </cell>
          <cell r="H2787">
            <v>198</v>
          </cell>
          <cell r="I2787">
            <v>0</v>
          </cell>
          <cell r="J2787">
            <v>42062</v>
          </cell>
          <cell r="K2787">
            <v>30</v>
          </cell>
          <cell r="L2787">
            <v>42005</v>
          </cell>
          <cell r="M2787">
            <v>42369</v>
          </cell>
          <cell r="N2787">
            <v>0</v>
          </cell>
          <cell r="O2787">
            <v>1208</v>
          </cell>
          <cell r="P2787">
            <v>43.56</v>
          </cell>
          <cell r="Q2787">
            <v>8</v>
          </cell>
          <cell r="R2787" t="str">
            <v>S</v>
          </cell>
          <cell r="S2787">
            <v>0</v>
          </cell>
          <cell r="T2787">
            <v>27</v>
          </cell>
          <cell r="U2787">
            <v>1584</v>
          </cell>
          <cell r="V2787">
            <v>5346</v>
          </cell>
          <cell r="W2787">
            <v>-22</v>
          </cell>
          <cell r="X2787">
            <v>-4356</v>
          </cell>
        </row>
        <row r="2788">
          <cell r="A2788">
            <v>2015</v>
          </cell>
          <cell r="B2788">
            <v>10913</v>
          </cell>
          <cell r="C2788" t="str">
            <v>BROTTO ALESSIO</v>
          </cell>
          <cell r="D2788">
            <v>42054</v>
          </cell>
          <cell r="E2788" t="str">
            <v xml:space="preserve">1               </v>
          </cell>
          <cell r="F2788">
            <v>42054</v>
          </cell>
          <cell r="G2788">
            <v>1368.4</v>
          </cell>
          <cell r="H2788">
            <v>1368.4</v>
          </cell>
          <cell r="I2788">
            <v>0</v>
          </cell>
          <cell r="J2788">
            <v>42080</v>
          </cell>
          <cell r="K2788">
            <v>30</v>
          </cell>
          <cell r="L2788">
            <v>42005</v>
          </cell>
          <cell r="M2788">
            <v>42369</v>
          </cell>
          <cell r="N2788">
            <v>0</v>
          </cell>
          <cell r="O2788">
            <v>1307</v>
          </cell>
          <cell r="P2788">
            <v>246.76</v>
          </cell>
          <cell r="Q2788">
            <v>26</v>
          </cell>
          <cell r="R2788" t="str">
            <v>S</v>
          </cell>
          <cell r="S2788">
            <v>0</v>
          </cell>
          <cell r="T2788">
            <v>26</v>
          </cell>
          <cell r="U2788">
            <v>35578.400000000001</v>
          </cell>
          <cell r="V2788">
            <v>35578.400000000001</v>
          </cell>
          <cell r="W2788">
            <v>-4</v>
          </cell>
          <cell r="X2788">
            <v>-5473.6</v>
          </cell>
        </row>
        <row r="2789">
          <cell r="A2789">
            <v>2015</v>
          </cell>
          <cell r="B2789">
            <v>10908</v>
          </cell>
          <cell r="C2789" t="str">
            <v>ELPO GMBH SRL</v>
          </cell>
          <cell r="D2789">
            <v>42004</v>
          </cell>
          <cell r="E2789" t="str">
            <v xml:space="preserve">1412740         </v>
          </cell>
          <cell r="F2789">
            <v>42054</v>
          </cell>
          <cell r="G2789">
            <v>13915.1</v>
          </cell>
          <cell r="H2789">
            <v>13915.09</v>
          </cell>
          <cell r="I2789">
            <v>0</v>
          </cell>
          <cell r="J2789">
            <v>42062</v>
          </cell>
          <cell r="K2789">
            <v>30</v>
          </cell>
          <cell r="L2789">
            <v>42005</v>
          </cell>
          <cell r="M2789">
            <v>42369</v>
          </cell>
          <cell r="N2789">
            <v>0</v>
          </cell>
          <cell r="O2789">
            <v>4503</v>
          </cell>
          <cell r="P2789">
            <v>2509.2800000000002</v>
          </cell>
          <cell r="Q2789">
            <v>8</v>
          </cell>
          <cell r="R2789" t="str">
            <v>S</v>
          </cell>
          <cell r="S2789">
            <v>0</v>
          </cell>
          <cell r="T2789">
            <v>58</v>
          </cell>
          <cell r="U2789">
            <v>111320.72</v>
          </cell>
          <cell r="V2789">
            <v>807075.22</v>
          </cell>
          <cell r="W2789">
            <v>-22</v>
          </cell>
          <cell r="X2789">
            <v>-306131.98</v>
          </cell>
        </row>
        <row r="2790">
          <cell r="A2790">
            <v>2015</v>
          </cell>
          <cell r="B2790">
            <v>10909</v>
          </cell>
          <cell r="C2790" t="str">
            <v>ELPO GMBH SRL</v>
          </cell>
          <cell r="D2790">
            <v>42004</v>
          </cell>
          <cell r="E2790" t="str">
            <v xml:space="preserve">1412741         </v>
          </cell>
          <cell r="F2790">
            <v>42054</v>
          </cell>
          <cell r="G2790">
            <v>2977.18</v>
          </cell>
          <cell r="H2790">
            <v>2977.18</v>
          </cell>
          <cell r="I2790">
            <v>0</v>
          </cell>
          <cell r="J2790">
            <v>42062</v>
          </cell>
          <cell r="K2790">
            <v>30</v>
          </cell>
          <cell r="L2790">
            <v>42005</v>
          </cell>
          <cell r="M2790">
            <v>42369</v>
          </cell>
          <cell r="N2790">
            <v>0</v>
          </cell>
          <cell r="O2790">
            <v>4503</v>
          </cell>
          <cell r="P2790">
            <v>536.87</v>
          </cell>
          <cell r="Q2790">
            <v>8</v>
          </cell>
          <cell r="R2790" t="str">
            <v>S</v>
          </cell>
          <cell r="S2790">
            <v>0</v>
          </cell>
          <cell r="T2790">
            <v>58</v>
          </cell>
          <cell r="U2790">
            <v>23817.439999999999</v>
          </cell>
          <cell r="V2790">
            <v>172676.44</v>
          </cell>
          <cell r="W2790">
            <v>-22</v>
          </cell>
          <cell r="X2790">
            <v>-65497.96</v>
          </cell>
        </row>
        <row r="2791">
          <cell r="A2791">
            <v>2015</v>
          </cell>
          <cell r="B2791">
            <v>10943</v>
          </cell>
          <cell r="C2791" t="str">
            <v>POLAB srl</v>
          </cell>
          <cell r="D2791">
            <v>42052</v>
          </cell>
          <cell r="E2791" t="str">
            <v xml:space="preserve">7               </v>
          </cell>
          <cell r="F2791">
            <v>42055</v>
          </cell>
          <cell r="G2791">
            <v>4499.97</v>
          </cell>
          <cell r="H2791">
            <v>3688.5</v>
          </cell>
          <cell r="I2791">
            <v>0</v>
          </cell>
          <cell r="J2791">
            <v>42073</v>
          </cell>
          <cell r="K2791">
            <v>30</v>
          </cell>
          <cell r="L2791">
            <v>42005</v>
          </cell>
          <cell r="M2791">
            <v>42369</v>
          </cell>
          <cell r="N2791">
            <v>0</v>
          </cell>
          <cell r="O2791">
            <v>1332</v>
          </cell>
          <cell r="P2791">
            <v>811.47</v>
          </cell>
          <cell r="Q2791">
            <v>0</v>
          </cell>
          <cell r="R2791" t="str">
            <v>N</v>
          </cell>
          <cell r="S2791">
            <v>2.2737367544323201E-13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</row>
        <row r="2792">
          <cell r="A2792">
            <v>2015</v>
          </cell>
          <cell r="B2792">
            <v>10944</v>
          </cell>
          <cell r="C2792" t="str">
            <v>ZANOTTO FRATELLI SNC</v>
          </cell>
          <cell r="D2792">
            <v>42004</v>
          </cell>
          <cell r="E2792" t="str">
            <v xml:space="preserve">381             </v>
          </cell>
          <cell r="F2792">
            <v>42059</v>
          </cell>
          <cell r="G2792">
            <v>485.21</v>
          </cell>
          <cell r="H2792">
            <v>485.21</v>
          </cell>
          <cell r="I2792">
            <v>0</v>
          </cell>
          <cell r="J2792">
            <v>42065</v>
          </cell>
          <cell r="K2792">
            <v>30</v>
          </cell>
          <cell r="L2792">
            <v>42005</v>
          </cell>
          <cell r="M2792">
            <v>42369</v>
          </cell>
          <cell r="N2792">
            <v>0</v>
          </cell>
          <cell r="O2792">
            <v>1210</v>
          </cell>
          <cell r="P2792">
            <v>87.5</v>
          </cell>
          <cell r="Q2792">
            <v>6</v>
          </cell>
          <cell r="R2792" t="str">
            <v>S</v>
          </cell>
          <cell r="S2792">
            <v>0</v>
          </cell>
          <cell r="T2792">
            <v>61</v>
          </cell>
          <cell r="U2792">
            <v>2911.26</v>
          </cell>
          <cell r="V2792">
            <v>29597.81</v>
          </cell>
          <cell r="W2792">
            <v>-24</v>
          </cell>
          <cell r="X2792">
            <v>-11645.04</v>
          </cell>
        </row>
        <row r="2793">
          <cell r="A2793">
            <v>2015</v>
          </cell>
          <cell r="B2793">
            <v>11307</v>
          </cell>
          <cell r="C2793" t="str">
            <v>CAMST SOC. COOP. A R.L.</v>
          </cell>
          <cell r="D2793">
            <v>42035</v>
          </cell>
          <cell r="E2793" t="str">
            <v xml:space="preserve">2000507232      </v>
          </cell>
          <cell r="F2793">
            <v>42059</v>
          </cell>
          <cell r="G2793">
            <v>610.95000000000005</v>
          </cell>
          <cell r="H2793">
            <v>587.45000000000005</v>
          </cell>
          <cell r="I2793">
            <v>0</v>
          </cell>
          <cell r="J2793">
            <v>42073</v>
          </cell>
          <cell r="K2793">
            <v>30</v>
          </cell>
          <cell r="L2793">
            <v>42005</v>
          </cell>
          <cell r="M2793">
            <v>42369</v>
          </cell>
          <cell r="N2793">
            <v>0</v>
          </cell>
          <cell r="O2793">
            <v>1334</v>
          </cell>
          <cell r="P2793">
            <v>23.5</v>
          </cell>
          <cell r="Q2793">
            <v>14</v>
          </cell>
          <cell r="R2793" t="str">
            <v>S</v>
          </cell>
          <cell r="S2793">
            <v>0</v>
          </cell>
          <cell r="T2793">
            <v>38</v>
          </cell>
          <cell r="U2793">
            <v>8224.2999999999993</v>
          </cell>
          <cell r="V2793">
            <v>22323.1</v>
          </cell>
          <cell r="W2793">
            <v>-16</v>
          </cell>
          <cell r="X2793">
            <v>-9399.2000000000007</v>
          </cell>
        </row>
        <row r="2794">
          <cell r="A2794">
            <v>2015</v>
          </cell>
          <cell r="B2794">
            <v>11277</v>
          </cell>
          <cell r="C2794" t="str">
            <v>TELECOM ITALIA SPA</v>
          </cell>
          <cell r="D2794">
            <v>42040</v>
          </cell>
          <cell r="E2794" t="str">
            <v xml:space="preserve">161022          </v>
          </cell>
          <cell r="F2794">
            <v>42059</v>
          </cell>
          <cell r="G2794">
            <v>92.5</v>
          </cell>
          <cell r="H2794">
            <v>75.819999999999993</v>
          </cell>
          <cell r="I2794">
            <v>0</v>
          </cell>
          <cell r="J2794">
            <v>42121</v>
          </cell>
          <cell r="K2794">
            <v>30</v>
          </cell>
          <cell r="L2794">
            <v>42005</v>
          </cell>
          <cell r="M2794">
            <v>42369</v>
          </cell>
          <cell r="N2794">
            <v>0</v>
          </cell>
          <cell r="O2794">
            <v>1315</v>
          </cell>
          <cell r="P2794">
            <v>16.68</v>
          </cell>
          <cell r="Q2794">
            <v>0</v>
          </cell>
          <cell r="R2794" t="str">
            <v>N</v>
          </cell>
          <cell r="S2794">
            <v>7.1054273576010003E-15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</row>
        <row r="2795">
          <cell r="A2795">
            <v>2015</v>
          </cell>
          <cell r="B2795">
            <v>11278</v>
          </cell>
          <cell r="C2795" t="str">
            <v>TELECOM ITALIA SPA</v>
          </cell>
          <cell r="D2795">
            <v>42040</v>
          </cell>
          <cell r="E2795" t="str">
            <v xml:space="preserve">151839          </v>
          </cell>
          <cell r="F2795">
            <v>42059</v>
          </cell>
          <cell r="G2795">
            <v>162.5</v>
          </cell>
          <cell r="H2795">
            <v>133.21</v>
          </cell>
          <cell r="I2795">
            <v>0</v>
          </cell>
          <cell r="J2795">
            <v>42121</v>
          </cell>
          <cell r="K2795">
            <v>30</v>
          </cell>
          <cell r="L2795">
            <v>42005</v>
          </cell>
          <cell r="M2795">
            <v>42369</v>
          </cell>
          <cell r="N2795">
            <v>0</v>
          </cell>
          <cell r="O2795">
            <v>1316</v>
          </cell>
          <cell r="P2795">
            <v>29.29</v>
          </cell>
          <cell r="Q2795">
            <v>62</v>
          </cell>
          <cell r="R2795" t="str">
            <v>S</v>
          </cell>
          <cell r="S2795">
            <v>0</v>
          </cell>
          <cell r="T2795">
            <v>81</v>
          </cell>
          <cell r="U2795">
            <v>8259.02</v>
          </cell>
          <cell r="V2795">
            <v>10790.01</v>
          </cell>
          <cell r="W2795">
            <v>32</v>
          </cell>
          <cell r="X2795">
            <v>4262.72</v>
          </cell>
        </row>
        <row r="2796">
          <cell r="A2796">
            <v>2015</v>
          </cell>
          <cell r="B2796">
            <v>11280</v>
          </cell>
          <cell r="C2796" t="str">
            <v>TELECOM ITALIA SPA</v>
          </cell>
          <cell r="D2796">
            <v>42040</v>
          </cell>
          <cell r="E2796" t="str">
            <v xml:space="preserve">151886          </v>
          </cell>
          <cell r="F2796">
            <v>42059</v>
          </cell>
          <cell r="G2796">
            <v>12477</v>
          </cell>
          <cell r="H2796">
            <v>4079.72</v>
          </cell>
          <cell r="I2796">
            <v>0</v>
          </cell>
          <cell r="J2796">
            <v>42122</v>
          </cell>
          <cell r="K2796">
            <v>30</v>
          </cell>
          <cell r="L2796">
            <v>42005</v>
          </cell>
          <cell r="M2796">
            <v>42369</v>
          </cell>
          <cell r="N2796">
            <v>0</v>
          </cell>
          <cell r="O2796">
            <v>1622</v>
          </cell>
          <cell r="P2796">
            <v>0.12</v>
          </cell>
          <cell r="Q2796">
            <v>0</v>
          </cell>
          <cell r="R2796" t="str">
            <v>N</v>
          </cell>
          <cell r="S2796">
            <v>8397.16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</row>
        <row r="2797">
          <cell r="A2797">
            <v>2015</v>
          </cell>
          <cell r="B2797">
            <v>11280</v>
          </cell>
          <cell r="C2797" t="str">
            <v>TELECOM ITALIA SPA</v>
          </cell>
          <cell r="D2797">
            <v>42040</v>
          </cell>
          <cell r="E2797" t="str">
            <v xml:space="preserve">151886          </v>
          </cell>
          <cell r="F2797">
            <v>42059</v>
          </cell>
          <cell r="G2797">
            <v>12477</v>
          </cell>
          <cell r="H2797">
            <v>8397.16</v>
          </cell>
          <cell r="I2797">
            <v>0</v>
          </cell>
          <cell r="J2797">
            <v>42122</v>
          </cell>
          <cell r="K2797">
            <v>30</v>
          </cell>
          <cell r="L2797">
            <v>42005</v>
          </cell>
          <cell r="M2797">
            <v>42369</v>
          </cell>
          <cell r="N2797">
            <v>0</v>
          </cell>
          <cell r="O2797">
            <v>3324</v>
          </cell>
          <cell r="P2797">
            <v>0.12</v>
          </cell>
          <cell r="Q2797">
            <v>0</v>
          </cell>
          <cell r="R2797" t="str">
            <v>N</v>
          </cell>
          <cell r="S2797">
            <v>4079.72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</row>
        <row r="2798">
          <cell r="A2798">
            <v>2015</v>
          </cell>
          <cell r="B2798">
            <v>11284</v>
          </cell>
          <cell r="C2798" t="str">
            <v>TELECOM ITALIA SPA</v>
          </cell>
          <cell r="D2798">
            <v>42040</v>
          </cell>
          <cell r="E2798" t="str">
            <v xml:space="preserve">159025          </v>
          </cell>
          <cell r="F2798">
            <v>42059</v>
          </cell>
          <cell r="G2798">
            <v>49.5</v>
          </cell>
          <cell r="H2798">
            <v>40.58</v>
          </cell>
          <cell r="I2798">
            <v>0</v>
          </cell>
          <cell r="J2798">
            <v>42121</v>
          </cell>
          <cell r="K2798">
            <v>30</v>
          </cell>
          <cell r="L2798">
            <v>42005</v>
          </cell>
          <cell r="M2798">
            <v>42369</v>
          </cell>
          <cell r="N2798">
            <v>0</v>
          </cell>
          <cell r="O2798">
            <v>1315</v>
          </cell>
          <cell r="P2798">
            <v>8.92</v>
          </cell>
          <cell r="Q2798">
            <v>0</v>
          </cell>
          <cell r="R2798" t="str">
            <v>N</v>
          </cell>
          <cell r="S2798">
            <v>1.7763568394002501E-15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  <cell r="X2798">
            <v>0</v>
          </cell>
        </row>
        <row r="2799">
          <cell r="A2799">
            <v>2015</v>
          </cell>
          <cell r="B2799">
            <v>11285</v>
          </cell>
          <cell r="C2799" t="str">
            <v>TELECOM ITALIA SPA</v>
          </cell>
          <cell r="D2799">
            <v>42040</v>
          </cell>
          <cell r="E2799" t="str">
            <v xml:space="preserve">153369          </v>
          </cell>
          <cell r="F2799">
            <v>42059</v>
          </cell>
          <cell r="G2799">
            <v>56.5</v>
          </cell>
          <cell r="H2799">
            <v>46.32</v>
          </cell>
          <cell r="I2799">
            <v>0</v>
          </cell>
          <cell r="J2799">
            <v>42121</v>
          </cell>
          <cell r="K2799">
            <v>30</v>
          </cell>
          <cell r="L2799">
            <v>42005</v>
          </cell>
          <cell r="M2799">
            <v>42369</v>
          </cell>
          <cell r="N2799">
            <v>0</v>
          </cell>
          <cell r="O2799">
            <v>1315</v>
          </cell>
          <cell r="P2799">
            <v>10.18</v>
          </cell>
          <cell r="Q2799">
            <v>62</v>
          </cell>
          <cell r="R2799" t="str">
            <v>S</v>
          </cell>
          <cell r="S2799">
            <v>0</v>
          </cell>
          <cell r="T2799">
            <v>81</v>
          </cell>
          <cell r="U2799">
            <v>2871.84</v>
          </cell>
          <cell r="V2799">
            <v>3751.92</v>
          </cell>
          <cell r="W2799">
            <v>32</v>
          </cell>
          <cell r="X2799">
            <v>1482.24</v>
          </cell>
        </row>
        <row r="2800">
          <cell r="A2800">
            <v>2015</v>
          </cell>
          <cell r="B2800">
            <v>11286</v>
          </cell>
          <cell r="C2800" t="str">
            <v>TELECOM ITALIA SPA</v>
          </cell>
          <cell r="D2800">
            <v>42040</v>
          </cell>
          <cell r="E2800" t="str">
            <v xml:space="preserve">155455          </v>
          </cell>
          <cell r="F2800">
            <v>42059</v>
          </cell>
          <cell r="G2800">
            <v>360.5</v>
          </cell>
          <cell r="H2800">
            <v>360.38</v>
          </cell>
          <cell r="I2800">
            <v>0</v>
          </cell>
          <cell r="J2800">
            <v>42121</v>
          </cell>
          <cell r="K2800">
            <v>30</v>
          </cell>
          <cell r="L2800">
            <v>42005</v>
          </cell>
          <cell r="M2800">
            <v>42369</v>
          </cell>
          <cell r="N2800">
            <v>0</v>
          </cell>
          <cell r="O2800">
            <v>1499</v>
          </cell>
          <cell r="P2800">
            <v>0.12</v>
          </cell>
          <cell r="Q2800">
            <v>0</v>
          </cell>
          <cell r="R2800" t="str">
            <v>N</v>
          </cell>
          <cell r="S2800">
            <v>4.5519144009631402E-15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</row>
        <row r="2801">
          <cell r="A2801">
            <v>2015</v>
          </cell>
          <cell r="B2801">
            <v>11287</v>
          </cell>
          <cell r="C2801" t="str">
            <v>TELECOM ITALIA SPA</v>
          </cell>
          <cell r="D2801">
            <v>42040</v>
          </cell>
          <cell r="E2801" t="str">
            <v xml:space="preserve">144737          </v>
          </cell>
          <cell r="F2801">
            <v>42059</v>
          </cell>
          <cell r="G2801">
            <v>55.5</v>
          </cell>
          <cell r="H2801">
            <v>45.48</v>
          </cell>
          <cell r="I2801">
            <v>0</v>
          </cell>
          <cell r="J2801">
            <v>42121</v>
          </cell>
          <cell r="K2801">
            <v>30</v>
          </cell>
          <cell r="L2801">
            <v>42005</v>
          </cell>
          <cell r="M2801">
            <v>42369</v>
          </cell>
          <cell r="N2801">
            <v>0</v>
          </cell>
          <cell r="O2801">
            <v>1315</v>
          </cell>
          <cell r="P2801">
            <v>10.02</v>
          </cell>
          <cell r="Q2801">
            <v>0</v>
          </cell>
          <cell r="R2801" t="str">
            <v>N</v>
          </cell>
          <cell r="S2801">
            <v>3.5527136788005001E-15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</row>
        <row r="2802">
          <cell r="A2802">
            <v>2015</v>
          </cell>
          <cell r="B2802">
            <v>11288</v>
          </cell>
          <cell r="C2802" t="str">
            <v>TELECOM ITALIA SPA</v>
          </cell>
          <cell r="D2802">
            <v>42040</v>
          </cell>
          <cell r="E2802" t="str">
            <v xml:space="preserve">160116          </v>
          </cell>
          <cell r="F2802">
            <v>42059</v>
          </cell>
          <cell r="G2802">
            <v>125</v>
          </cell>
          <cell r="H2802">
            <v>102.48</v>
          </cell>
          <cell r="I2802">
            <v>0</v>
          </cell>
          <cell r="J2802">
            <v>42121</v>
          </cell>
          <cell r="K2802">
            <v>30</v>
          </cell>
          <cell r="L2802">
            <v>42005</v>
          </cell>
          <cell r="M2802">
            <v>42369</v>
          </cell>
          <cell r="N2802">
            <v>0</v>
          </cell>
          <cell r="O2802">
            <v>1315</v>
          </cell>
          <cell r="P2802">
            <v>22.52</v>
          </cell>
          <cell r="Q2802">
            <v>62</v>
          </cell>
          <cell r="R2802" t="str">
            <v>S</v>
          </cell>
          <cell r="S2802">
            <v>0</v>
          </cell>
          <cell r="T2802">
            <v>81</v>
          </cell>
          <cell r="U2802">
            <v>6353.76</v>
          </cell>
          <cell r="V2802">
            <v>8300.8799999999992</v>
          </cell>
          <cell r="W2802">
            <v>32</v>
          </cell>
          <cell r="X2802">
            <v>3279.36</v>
          </cell>
        </row>
        <row r="2803">
          <cell r="A2803">
            <v>2015</v>
          </cell>
          <cell r="B2803">
            <v>11289</v>
          </cell>
          <cell r="C2803" t="str">
            <v>TELECOM ITALIA SPA</v>
          </cell>
          <cell r="D2803">
            <v>42040</v>
          </cell>
          <cell r="E2803" t="str">
            <v xml:space="preserve">161840          </v>
          </cell>
          <cell r="F2803">
            <v>42059</v>
          </cell>
          <cell r="G2803">
            <v>49.5</v>
          </cell>
          <cell r="H2803">
            <v>40.58</v>
          </cell>
          <cell r="I2803">
            <v>0</v>
          </cell>
          <cell r="J2803">
            <v>42121</v>
          </cell>
          <cell r="K2803">
            <v>30</v>
          </cell>
          <cell r="L2803">
            <v>42005</v>
          </cell>
          <cell r="M2803">
            <v>42369</v>
          </cell>
          <cell r="N2803">
            <v>0</v>
          </cell>
          <cell r="O2803">
            <v>1315</v>
          </cell>
          <cell r="P2803">
            <v>8.92</v>
          </cell>
          <cell r="Q2803">
            <v>0</v>
          </cell>
          <cell r="R2803" t="str">
            <v>N</v>
          </cell>
          <cell r="S2803">
            <v>1.7763568394002501E-15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</row>
        <row r="2804">
          <cell r="A2804">
            <v>2015</v>
          </cell>
          <cell r="B2804">
            <v>11290</v>
          </cell>
          <cell r="C2804" t="str">
            <v>TELECOM ITALIA SPA</v>
          </cell>
          <cell r="D2804">
            <v>42040</v>
          </cell>
          <cell r="E2804" t="str">
            <v xml:space="preserve">153087          </v>
          </cell>
          <cell r="F2804">
            <v>42059</v>
          </cell>
          <cell r="G2804">
            <v>218</v>
          </cell>
          <cell r="H2804">
            <v>178.72</v>
          </cell>
          <cell r="I2804">
            <v>0</v>
          </cell>
          <cell r="J2804">
            <v>42121</v>
          </cell>
          <cell r="K2804">
            <v>30</v>
          </cell>
          <cell r="L2804">
            <v>42005</v>
          </cell>
          <cell r="M2804">
            <v>42369</v>
          </cell>
          <cell r="N2804">
            <v>0</v>
          </cell>
          <cell r="O2804">
            <v>1316</v>
          </cell>
          <cell r="P2804">
            <v>39.28</v>
          </cell>
          <cell r="Q2804">
            <v>62</v>
          </cell>
          <cell r="R2804" t="str">
            <v>S</v>
          </cell>
          <cell r="S2804">
            <v>0</v>
          </cell>
          <cell r="T2804">
            <v>81</v>
          </cell>
          <cell r="U2804">
            <v>11080.64</v>
          </cell>
          <cell r="V2804">
            <v>14476.32</v>
          </cell>
          <cell r="W2804">
            <v>32</v>
          </cell>
          <cell r="X2804">
            <v>5719.04</v>
          </cell>
        </row>
        <row r="2805">
          <cell r="A2805">
            <v>2015</v>
          </cell>
          <cell r="B2805">
            <v>11291</v>
          </cell>
          <cell r="C2805" t="str">
            <v>TELECOM ITALIA SPA</v>
          </cell>
          <cell r="D2805">
            <v>42040</v>
          </cell>
          <cell r="E2805" t="str">
            <v xml:space="preserve">151526          </v>
          </cell>
          <cell r="F2805">
            <v>42059</v>
          </cell>
          <cell r="G2805">
            <v>103</v>
          </cell>
          <cell r="H2805">
            <v>84.46</v>
          </cell>
          <cell r="I2805">
            <v>0</v>
          </cell>
          <cell r="J2805">
            <v>42121</v>
          </cell>
          <cell r="K2805">
            <v>30</v>
          </cell>
          <cell r="L2805">
            <v>42005</v>
          </cell>
          <cell r="M2805">
            <v>42369</v>
          </cell>
          <cell r="N2805">
            <v>0</v>
          </cell>
          <cell r="O2805">
            <v>1315</v>
          </cell>
          <cell r="P2805">
            <v>18.54</v>
          </cell>
          <cell r="Q2805">
            <v>0</v>
          </cell>
          <cell r="R2805" t="str">
            <v>N</v>
          </cell>
          <cell r="S2805">
            <v>7.1054273576010003E-15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</row>
        <row r="2806">
          <cell r="A2806">
            <v>2015</v>
          </cell>
          <cell r="B2806">
            <v>11292</v>
          </cell>
          <cell r="C2806" t="str">
            <v>TELECOM ITALIA SPA</v>
          </cell>
          <cell r="D2806">
            <v>42040</v>
          </cell>
          <cell r="E2806" t="str">
            <v xml:space="preserve">157512          </v>
          </cell>
          <cell r="F2806">
            <v>42059</v>
          </cell>
          <cell r="G2806">
            <v>77</v>
          </cell>
          <cell r="H2806">
            <v>63.09</v>
          </cell>
          <cell r="I2806">
            <v>0</v>
          </cell>
          <cell r="J2806">
            <v>42121</v>
          </cell>
          <cell r="K2806">
            <v>30</v>
          </cell>
          <cell r="L2806">
            <v>42005</v>
          </cell>
          <cell r="M2806">
            <v>42369</v>
          </cell>
          <cell r="N2806">
            <v>0</v>
          </cell>
          <cell r="O2806">
            <v>1315</v>
          </cell>
          <cell r="P2806">
            <v>13.91</v>
          </cell>
          <cell r="Q2806">
            <v>62</v>
          </cell>
          <cell r="R2806" t="str">
            <v>S</v>
          </cell>
          <cell r="S2806">
            <v>0</v>
          </cell>
          <cell r="T2806">
            <v>81</v>
          </cell>
          <cell r="U2806">
            <v>3911.58</v>
          </cell>
          <cell r="V2806">
            <v>5110.29</v>
          </cell>
          <cell r="W2806">
            <v>32</v>
          </cell>
          <cell r="X2806">
            <v>2018.88</v>
          </cell>
        </row>
        <row r="2807">
          <cell r="A2807">
            <v>2015</v>
          </cell>
          <cell r="B2807">
            <v>11293</v>
          </cell>
          <cell r="C2807" t="str">
            <v>TELECOM ITALIA SPA</v>
          </cell>
          <cell r="D2807">
            <v>42040</v>
          </cell>
          <cell r="E2807" t="str">
            <v xml:space="preserve">160986          </v>
          </cell>
          <cell r="F2807">
            <v>42059</v>
          </cell>
          <cell r="G2807">
            <v>90.5</v>
          </cell>
          <cell r="H2807">
            <v>74.16</v>
          </cell>
          <cell r="I2807">
            <v>0</v>
          </cell>
          <cell r="J2807">
            <v>42121</v>
          </cell>
          <cell r="K2807">
            <v>30</v>
          </cell>
          <cell r="L2807">
            <v>42005</v>
          </cell>
          <cell r="M2807">
            <v>42369</v>
          </cell>
          <cell r="N2807">
            <v>0</v>
          </cell>
          <cell r="O2807">
            <v>1315</v>
          </cell>
          <cell r="P2807">
            <v>16.34</v>
          </cell>
          <cell r="Q2807">
            <v>0</v>
          </cell>
          <cell r="R2807" t="str">
            <v>N</v>
          </cell>
          <cell r="S2807">
            <v>3.5527136788005001E-15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</row>
        <row r="2808">
          <cell r="A2808">
            <v>2015</v>
          </cell>
          <cell r="B2808">
            <v>11294</v>
          </cell>
          <cell r="C2808" t="str">
            <v>TELECOM ITALIA SPA</v>
          </cell>
          <cell r="D2808">
            <v>42040</v>
          </cell>
          <cell r="E2808" t="str">
            <v xml:space="preserve">160980          </v>
          </cell>
          <cell r="F2808">
            <v>42059</v>
          </cell>
          <cell r="G2808">
            <v>84.5</v>
          </cell>
          <cell r="H2808">
            <v>69.239999999999995</v>
          </cell>
          <cell r="I2808">
            <v>0</v>
          </cell>
          <cell r="J2808">
            <v>42121</v>
          </cell>
          <cell r="K2808">
            <v>30</v>
          </cell>
          <cell r="L2808">
            <v>42005</v>
          </cell>
          <cell r="M2808">
            <v>42369</v>
          </cell>
          <cell r="N2808">
            <v>0</v>
          </cell>
          <cell r="O2808">
            <v>1316</v>
          </cell>
          <cell r="P2808">
            <v>15.26</v>
          </cell>
          <cell r="Q2808">
            <v>0</v>
          </cell>
          <cell r="R2808" t="str">
            <v>N</v>
          </cell>
          <cell r="S2808">
            <v>5.3290705182007498E-15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</row>
        <row r="2809">
          <cell r="A2809">
            <v>2015</v>
          </cell>
          <cell r="B2809">
            <v>11295</v>
          </cell>
          <cell r="C2809" t="str">
            <v>TELECOM ITALIA SPA</v>
          </cell>
          <cell r="D2809">
            <v>42040</v>
          </cell>
          <cell r="E2809" t="str">
            <v xml:space="preserve">155617          </v>
          </cell>
          <cell r="F2809">
            <v>42059</v>
          </cell>
          <cell r="G2809">
            <v>145</v>
          </cell>
          <cell r="H2809">
            <v>118.87</v>
          </cell>
          <cell r="I2809">
            <v>0</v>
          </cell>
          <cell r="J2809">
            <v>42121</v>
          </cell>
          <cell r="K2809">
            <v>30</v>
          </cell>
          <cell r="L2809">
            <v>42005</v>
          </cell>
          <cell r="M2809">
            <v>42369</v>
          </cell>
          <cell r="N2809">
            <v>0</v>
          </cell>
          <cell r="O2809">
            <v>1315</v>
          </cell>
          <cell r="P2809">
            <v>26.13</v>
          </cell>
          <cell r="Q2809">
            <v>62</v>
          </cell>
          <cell r="R2809" t="str">
            <v>S</v>
          </cell>
          <cell r="S2809">
            <v>0</v>
          </cell>
          <cell r="T2809">
            <v>81</v>
          </cell>
          <cell r="U2809">
            <v>7369.94</v>
          </cell>
          <cell r="V2809">
            <v>9628.4699999999993</v>
          </cell>
          <cell r="W2809">
            <v>32</v>
          </cell>
          <cell r="X2809">
            <v>3803.84</v>
          </cell>
        </row>
        <row r="2810">
          <cell r="A2810">
            <v>2015</v>
          </cell>
          <cell r="B2810">
            <v>11296</v>
          </cell>
          <cell r="C2810" t="str">
            <v>TELECOM ITALIA SPA</v>
          </cell>
          <cell r="D2810">
            <v>42040</v>
          </cell>
          <cell r="E2810" t="str">
            <v xml:space="preserve">151584          </v>
          </cell>
          <cell r="F2810">
            <v>42059</v>
          </cell>
          <cell r="G2810">
            <v>166.5</v>
          </cell>
          <cell r="H2810">
            <v>136.49</v>
          </cell>
          <cell r="I2810">
            <v>0</v>
          </cell>
          <cell r="J2810">
            <v>42121</v>
          </cell>
          <cell r="K2810">
            <v>30</v>
          </cell>
          <cell r="L2810">
            <v>42005</v>
          </cell>
          <cell r="M2810">
            <v>42369</v>
          </cell>
          <cell r="N2810">
            <v>0</v>
          </cell>
          <cell r="O2810">
            <v>1316</v>
          </cell>
          <cell r="P2810">
            <v>30.01</v>
          </cell>
          <cell r="Q2810">
            <v>62</v>
          </cell>
          <cell r="R2810" t="str">
            <v>S</v>
          </cell>
          <cell r="S2810">
            <v>0</v>
          </cell>
          <cell r="T2810">
            <v>81</v>
          </cell>
          <cell r="U2810">
            <v>8462.3799999999992</v>
          </cell>
          <cell r="V2810">
            <v>11055.69</v>
          </cell>
          <cell r="W2810">
            <v>32</v>
          </cell>
          <cell r="X2810">
            <v>4367.68</v>
          </cell>
        </row>
        <row r="2811">
          <cell r="A2811">
            <v>2015</v>
          </cell>
          <cell r="B2811">
            <v>11297</v>
          </cell>
          <cell r="C2811" t="str">
            <v>TELECOM ITALIA SPA</v>
          </cell>
          <cell r="D2811">
            <v>42040</v>
          </cell>
          <cell r="E2811" t="str">
            <v xml:space="preserve">157715          </v>
          </cell>
          <cell r="F2811">
            <v>42059</v>
          </cell>
          <cell r="G2811">
            <v>747</v>
          </cell>
          <cell r="H2811">
            <v>612.22</v>
          </cell>
          <cell r="I2811">
            <v>0</v>
          </cell>
          <cell r="J2811">
            <v>42121</v>
          </cell>
          <cell r="K2811">
            <v>30</v>
          </cell>
          <cell r="L2811">
            <v>42005</v>
          </cell>
          <cell r="M2811">
            <v>42369</v>
          </cell>
          <cell r="N2811">
            <v>0</v>
          </cell>
          <cell r="O2811">
            <v>1316</v>
          </cell>
          <cell r="P2811">
            <v>134.78</v>
          </cell>
          <cell r="Q2811">
            <v>62</v>
          </cell>
          <cell r="R2811" t="str">
            <v>S</v>
          </cell>
          <cell r="S2811">
            <v>0</v>
          </cell>
          <cell r="T2811">
            <v>81</v>
          </cell>
          <cell r="U2811">
            <v>37957.64</v>
          </cell>
          <cell r="V2811">
            <v>49589.82</v>
          </cell>
          <cell r="W2811">
            <v>32</v>
          </cell>
          <cell r="X2811">
            <v>19591.04</v>
          </cell>
        </row>
        <row r="2812">
          <cell r="A2812">
            <v>2015</v>
          </cell>
          <cell r="B2812">
            <v>11298</v>
          </cell>
          <cell r="C2812" t="str">
            <v>TELECOM ITALIA SPA</v>
          </cell>
          <cell r="D2812">
            <v>42040</v>
          </cell>
          <cell r="E2812" t="str">
            <v xml:space="preserve">152268          </v>
          </cell>
          <cell r="F2812">
            <v>42059</v>
          </cell>
          <cell r="G2812">
            <v>89.5</v>
          </cell>
          <cell r="H2812">
            <v>73.319999999999993</v>
          </cell>
          <cell r="I2812">
            <v>0</v>
          </cell>
          <cell r="J2812">
            <v>42121</v>
          </cell>
          <cell r="K2812">
            <v>30</v>
          </cell>
          <cell r="L2812">
            <v>42005</v>
          </cell>
          <cell r="M2812">
            <v>42369</v>
          </cell>
          <cell r="N2812">
            <v>0</v>
          </cell>
          <cell r="O2812">
            <v>1316</v>
          </cell>
          <cell r="P2812">
            <v>16.18</v>
          </cell>
          <cell r="Q2812">
            <v>0</v>
          </cell>
          <cell r="R2812" t="str">
            <v>N</v>
          </cell>
          <cell r="S2812">
            <v>7.1054273576010003E-15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</row>
        <row r="2813">
          <cell r="A2813">
            <v>2015</v>
          </cell>
          <cell r="B2813">
            <v>11299</v>
          </cell>
          <cell r="C2813" t="str">
            <v>TELECOM ITALIA SPA</v>
          </cell>
          <cell r="D2813">
            <v>42040</v>
          </cell>
          <cell r="E2813" t="str">
            <v xml:space="preserve">152575          </v>
          </cell>
          <cell r="F2813">
            <v>42059</v>
          </cell>
          <cell r="G2813">
            <v>49.5</v>
          </cell>
          <cell r="H2813">
            <v>40.58</v>
          </cell>
          <cell r="I2813">
            <v>0</v>
          </cell>
          <cell r="J2813">
            <v>42121</v>
          </cell>
          <cell r="K2813">
            <v>30</v>
          </cell>
          <cell r="L2813">
            <v>42005</v>
          </cell>
          <cell r="M2813">
            <v>42369</v>
          </cell>
          <cell r="N2813">
            <v>0</v>
          </cell>
          <cell r="O2813">
            <v>1315</v>
          </cell>
          <cell r="P2813">
            <v>8.92</v>
          </cell>
          <cell r="Q2813">
            <v>0</v>
          </cell>
          <cell r="R2813" t="str">
            <v>N</v>
          </cell>
          <cell r="S2813">
            <v>1.7763568394002501E-15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</row>
        <row r="2814">
          <cell r="A2814">
            <v>2015</v>
          </cell>
          <cell r="B2814">
            <v>11301</v>
          </cell>
          <cell r="C2814" t="str">
            <v>TELECOM ITALIA SPA</v>
          </cell>
          <cell r="D2814">
            <v>42040</v>
          </cell>
          <cell r="E2814" t="str">
            <v xml:space="preserve">151679          </v>
          </cell>
          <cell r="F2814">
            <v>42059</v>
          </cell>
          <cell r="G2814">
            <v>49.5</v>
          </cell>
          <cell r="H2814">
            <v>40.58</v>
          </cell>
          <cell r="I2814">
            <v>0</v>
          </cell>
          <cell r="J2814">
            <v>42121</v>
          </cell>
          <cell r="K2814">
            <v>30</v>
          </cell>
          <cell r="L2814">
            <v>42005</v>
          </cell>
          <cell r="M2814">
            <v>42369</v>
          </cell>
          <cell r="N2814">
            <v>0</v>
          </cell>
          <cell r="O2814">
            <v>1315</v>
          </cell>
          <cell r="P2814">
            <v>8.92</v>
          </cell>
          <cell r="Q2814">
            <v>0</v>
          </cell>
          <cell r="R2814" t="str">
            <v>N</v>
          </cell>
          <cell r="S2814">
            <v>1.7763568394002501E-15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</row>
        <row r="2815">
          <cell r="A2815">
            <v>2015</v>
          </cell>
          <cell r="B2815">
            <v>11302</v>
          </cell>
          <cell r="C2815" t="str">
            <v>TELECOM ITALIA SPA</v>
          </cell>
          <cell r="D2815">
            <v>42040</v>
          </cell>
          <cell r="E2815" t="str">
            <v xml:space="preserve">161796          </v>
          </cell>
          <cell r="F2815">
            <v>42059</v>
          </cell>
          <cell r="G2815">
            <v>242.5</v>
          </cell>
          <cell r="H2815">
            <v>198.76</v>
          </cell>
          <cell r="I2815">
            <v>0</v>
          </cell>
          <cell r="J2815">
            <v>42121</v>
          </cell>
          <cell r="K2815">
            <v>30</v>
          </cell>
          <cell r="L2815">
            <v>42005</v>
          </cell>
          <cell r="M2815">
            <v>42369</v>
          </cell>
          <cell r="N2815">
            <v>0</v>
          </cell>
          <cell r="O2815">
            <v>1316</v>
          </cell>
          <cell r="P2815">
            <v>43.74</v>
          </cell>
          <cell r="Q2815">
            <v>0</v>
          </cell>
          <cell r="R2815" t="str">
            <v>N</v>
          </cell>
          <cell r="S2815">
            <v>7.1054273576010003E-15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</row>
        <row r="2816">
          <cell r="A2816">
            <v>2015</v>
          </cell>
          <cell r="B2816">
            <v>11303</v>
          </cell>
          <cell r="C2816" t="str">
            <v>TELECOM ITALIA SPA</v>
          </cell>
          <cell r="D2816">
            <v>42040</v>
          </cell>
          <cell r="E2816" t="str">
            <v xml:space="preserve">159295          </v>
          </cell>
          <cell r="F2816">
            <v>42059</v>
          </cell>
          <cell r="G2816">
            <v>92</v>
          </cell>
          <cell r="H2816">
            <v>75.37</v>
          </cell>
          <cell r="I2816">
            <v>0</v>
          </cell>
          <cell r="J2816">
            <v>42121</v>
          </cell>
          <cell r="K2816">
            <v>30</v>
          </cell>
          <cell r="L2816">
            <v>42005</v>
          </cell>
          <cell r="M2816">
            <v>42369</v>
          </cell>
          <cell r="N2816">
            <v>0</v>
          </cell>
          <cell r="O2816">
            <v>1316</v>
          </cell>
          <cell r="P2816">
            <v>16.63</v>
          </cell>
          <cell r="Q2816">
            <v>62</v>
          </cell>
          <cell r="R2816" t="str">
            <v>S</v>
          </cell>
          <cell r="S2816">
            <v>0</v>
          </cell>
          <cell r="T2816">
            <v>81</v>
          </cell>
          <cell r="U2816">
            <v>4672.9399999999996</v>
          </cell>
          <cell r="V2816">
            <v>6104.97</v>
          </cell>
          <cell r="W2816">
            <v>32</v>
          </cell>
          <cell r="X2816">
            <v>2411.84</v>
          </cell>
        </row>
        <row r="2817">
          <cell r="A2817">
            <v>2015</v>
          </cell>
          <cell r="B2817">
            <v>11304</v>
          </cell>
          <cell r="C2817" t="str">
            <v>TELECOM ITALIA SPA</v>
          </cell>
          <cell r="D2817">
            <v>42040</v>
          </cell>
          <cell r="E2817" t="str">
            <v xml:space="preserve">160269          </v>
          </cell>
          <cell r="F2817">
            <v>42059</v>
          </cell>
          <cell r="G2817">
            <v>49.5</v>
          </cell>
          <cell r="H2817">
            <v>40.58</v>
          </cell>
          <cell r="I2817">
            <v>0</v>
          </cell>
          <cell r="J2817">
            <v>42121</v>
          </cell>
          <cell r="K2817">
            <v>30</v>
          </cell>
          <cell r="L2817">
            <v>42005</v>
          </cell>
          <cell r="M2817">
            <v>42369</v>
          </cell>
          <cell r="N2817">
            <v>0</v>
          </cell>
          <cell r="O2817">
            <v>1315</v>
          </cell>
          <cell r="P2817">
            <v>8.92</v>
          </cell>
          <cell r="Q2817">
            <v>0</v>
          </cell>
          <cell r="R2817" t="str">
            <v>N</v>
          </cell>
          <cell r="S2817">
            <v>1.7763568394002501E-15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</row>
        <row r="2818">
          <cell r="A2818">
            <v>2015</v>
          </cell>
          <cell r="B2818">
            <v>11305</v>
          </cell>
          <cell r="C2818" t="str">
            <v>TELECOM ITALIA SPA</v>
          </cell>
          <cell r="D2818">
            <v>42040</v>
          </cell>
          <cell r="E2818" t="str">
            <v xml:space="preserve">157262          </v>
          </cell>
          <cell r="F2818">
            <v>42059</v>
          </cell>
          <cell r="G2818">
            <v>74</v>
          </cell>
          <cell r="H2818">
            <v>60.68</v>
          </cell>
          <cell r="I2818">
            <v>0</v>
          </cell>
          <cell r="J2818">
            <v>42121</v>
          </cell>
          <cell r="K2818">
            <v>30</v>
          </cell>
          <cell r="L2818">
            <v>42005</v>
          </cell>
          <cell r="M2818">
            <v>42369</v>
          </cell>
          <cell r="N2818">
            <v>0</v>
          </cell>
          <cell r="O2818">
            <v>1316</v>
          </cell>
          <cell r="P2818">
            <v>13.32</v>
          </cell>
          <cell r="Q2818">
            <v>62</v>
          </cell>
          <cell r="R2818" t="str">
            <v>S</v>
          </cell>
          <cell r="S2818">
            <v>0</v>
          </cell>
          <cell r="T2818">
            <v>81</v>
          </cell>
          <cell r="U2818">
            <v>3762.16</v>
          </cell>
          <cell r="V2818">
            <v>4915.08</v>
          </cell>
          <cell r="W2818">
            <v>32</v>
          </cell>
          <cell r="X2818">
            <v>1941.76</v>
          </cell>
        </row>
        <row r="2819">
          <cell r="A2819">
            <v>2015</v>
          </cell>
          <cell r="B2819">
            <v>10947</v>
          </cell>
          <cell r="C2819" t="str">
            <v>CORTESE RUDY</v>
          </cell>
          <cell r="D2819">
            <v>42058</v>
          </cell>
          <cell r="E2819" t="str">
            <v xml:space="preserve">30              </v>
          </cell>
          <cell r="F2819">
            <v>42059</v>
          </cell>
          <cell r="G2819">
            <v>5106.92</v>
          </cell>
          <cell r="H2819">
            <v>5106.92</v>
          </cell>
          <cell r="I2819">
            <v>0</v>
          </cell>
          <cell r="J2819">
            <v>42065</v>
          </cell>
          <cell r="K2819">
            <v>30</v>
          </cell>
          <cell r="L2819">
            <v>42005</v>
          </cell>
          <cell r="M2819">
            <v>42369</v>
          </cell>
          <cell r="N2819">
            <v>0</v>
          </cell>
          <cell r="O2819">
            <v>1331</v>
          </cell>
          <cell r="P2819">
            <v>920.92</v>
          </cell>
          <cell r="Q2819">
            <v>6</v>
          </cell>
          <cell r="R2819" t="str">
            <v>S</v>
          </cell>
          <cell r="S2819">
            <v>0</v>
          </cell>
          <cell r="T2819">
            <v>7</v>
          </cell>
          <cell r="U2819">
            <v>30641.52</v>
          </cell>
          <cell r="V2819">
            <v>35748.44</v>
          </cell>
          <cell r="W2819">
            <v>-24</v>
          </cell>
          <cell r="X2819">
            <v>-122566.08</v>
          </cell>
        </row>
        <row r="2820">
          <cell r="A2820">
            <v>2015</v>
          </cell>
          <cell r="B2820">
            <v>10945</v>
          </cell>
          <cell r="C2820" t="str">
            <v>STUDIO LEGALE AVV. BERTACCHE</v>
          </cell>
          <cell r="D2820">
            <v>42059</v>
          </cell>
          <cell r="E2820" t="str">
            <v xml:space="preserve">4               </v>
          </cell>
          <cell r="F2820">
            <v>42059</v>
          </cell>
          <cell r="G2820">
            <v>11148.91</v>
          </cell>
          <cell r="H2820">
            <v>11148.91</v>
          </cell>
          <cell r="I2820">
            <v>0</v>
          </cell>
          <cell r="J2820">
            <v>42065</v>
          </cell>
          <cell r="K2820">
            <v>30</v>
          </cell>
          <cell r="L2820">
            <v>42005</v>
          </cell>
          <cell r="M2820">
            <v>42369</v>
          </cell>
          <cell r="N2820">
            <v>0</v>
          </cell>
          <cell r="O2820">
            <v>1331</v>
          </cell>
          <cell r="P2820">
            <v>1983.41</v>
          </cell>
          <cell r="Q2820">
            <v>6</v>
          </cell>
          <cell r="R2820" t="str">
            <v>S</v>
          </cell>
          <cell r="S2820">
            <v>0</v>
          </cell>
          <cell r="T2820">
            <v>6</v>
          </cell>
          <cell r="U2820">
            <v>66893.460000000006</v>
          </cell>
          <cell r="V2820">
            <v>66893.460000000006</v>
          </cell>
          <cell r="W2820">
            <v>-24</v>
          </cell>
          <cell r="X2820">
            <v>-267573.84000000003</v>
          </cell>
        </row>
        <row r="2821">
          <cell r="A2821">
            <v>2015</v>
          </cell>
          <cell r="B2821">
            <v>11308</v>
          </cell>
          <cell r="C2821" t="str">
            <v>SACEP SRL</v>
          </cell>
          <cell r="D2821">
            <v>42034</v>
          </cell>
          <cell r="E2821" t="str">
            <v xml:space="preserve">150067/001      </v>
          </cell>
          <cell r="F2821">
            <v>42060</v>
          </cell>
          <cell r="G2821">
            <v>672.83</v>
          </cell>
          <cell r="H2821">
            <v>512.5</v>
          </cell>
          <cell r="I2821">
            <v>0</v>
          </cell>
          <cell r="J2821">
            <v>42068</v>
          </cell>
          <cell r="K2821">
            <v>30</v>
          </cell>
          <cell r="L2821">
            <v>42005</v>
          </cell>
          <cell r="M2821">
            <v>42369</v>
          </cell>
          <cell r="N2821">
            <v>0</v>
          </cell>
          <cell r="O2821">
            <v>1313</v>
          </cell>
          <cell r="P2821">
            <v>121.33</v>
          </cell>
          <cell r="Q2821">
            <v>0</v>
          </cell>
          <cell r="R2821" t="str">
            <v>N</v>
          </cell>
          <cell r="S2821">
            <v>39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</row>
        <row r="2822">
          <cell r="A2822">
            <v>2015</v>
          </cell>
          <cell r="B2822">
            <v>11308</v>
          </cell>
          <cell r="C2822" t="str">
            <v>SACEP SRL</v>
          </cell>
          <cell r="D2822">
            <v>42034</v>
          </cell>
          <cell r="E2822" t="str">
            <v xml:space="preserve">150067/001      </v>
          </cell>
          <cell r="F2822">
            <v>42060</v>
          </cell>
          <cell r="G2822">
            <v>672.83</v>
          </cell>
          <cell r="H2822">
            <v>39</v>
          </cell>
          <cell r="I2822">
            <v>0</v>
          </cell>
          <cell r="J2822">
            <v>42068</v>
          </cell>
          <cell r="K2822">
            <v>30</v>
          </cell>
          <cell r="L2822">
            <v>42005</v>
          </cell>
          <cell r="M2822">
            <v>42369</v>
          </cell>
          <cell r="N2822">
            <v>0</v>
          </cell>
          <cell r="O2822">
            <v>1332</v>
          </cell>
          <cell r="P2822">
            <v>121.33</v>
          </cell>
          <cell r="Q2822">
            <v>0</v>
          </cell>
          <cell r="R2822" t="str">
            <v>N</v>
          </cell>
          <cell r="S2822">
            <v>512.5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</row>
        <row r="2823">
          <cell r="A2823">
            <v>2015</v>
          </cell>
          <cell r="B2823">
            <v>11309</v>
          </cell>
          <cell r="C2823" t="str">
            <v>COOP."SERV.SOCIALI LA GOCCIA"</v>
          </cell>
          <cell r="D2823">
            <v>42055</v>
          </cell>
          <cell r="E2823" t="str">
            <v xml:space="preserve">29/PA           </v>
          </cell>
          <cell r="F2823">
            <v>42060</v>
          </cell>
          <cell r="G2823">
            <v>4080.77</v>
          </cell>
          <cell r="H2823">
            <v>3923.82</v>
          </cell>
          <cell r="I2823">
            <v>0</v>
          </cell>
          <cell r="J2823">
            <v>42073</v>
          </cell>
          <cell r="K2823">
            <v>30</v>
          </cell>
          <cell r="L2823">
            <v>42005</v>
          </cell>
          <cell r="M2823">
            <v>42369</v>
          </cell>
          <cell r="N2823">
            <v>0</v>
          </cell>
          <cell r="O2823">
            <v>1306</v>
          </cell>
          <cell r="P2823">
            <v>156.94999999999999</v>
          </cell>
          <cell r="Q2823">
            <v>13</v>
          </cell>
          <cell r="R2823" t="str">
            <v>S</v>
          </cell>
          <cell r="S2823">
            <v>0</v>
          </cell>
          <cell r="T2823">
            <v>18</v>
          </cell>
          <cell r="U2823">
            <v>51009.66</v>
          </cell>
          <cell r="V2823">
            <v>70628.759999999995</v>
          </cell>
          <cell r="W2823">
            <v>-17</v>
          </cell>
          <cell r="X2823">
            <v>-66704.94</v>
          </cell>
        </row>
        <row r="2824">
          <cell r="A2824">
            <v>2015</v>
          </cell>
          <cell r="B2824">
            <v>11310</v>
          </cell>
          <cell r="C2824" t="str">
            <v>COOP."SERV.SOCIALI LA GOCCIA"</v>
          </cell>
          <cell r="D2824">
            <v>42055</v>
          </cell>
          <cell r="E2824" t="str">
            <v xml:space="preserve">30/PA           </v>
          </cell>
          <cell r="F2824">
            <v>42060</v>
          </cell>
          <cell r="G2824">
            <v>755.04</v>
          </cell>
          <cell r="H2824">
            <v>726</v>
          </cell>
          <cell r="I2824">
            <v>0</v>
          </cell>
          <cell r="J2824">
            <v>42073</v>
          </cell>
          <cell r="K2824">
            <v>30</v>
          </cell>
          <cell r="L2824">
            <v>42005</v>
          </cell>
          <cell r="M2824">
            <v>42369</v>
          </cell>
          <cell r="N2824">
            <v>0</v>
          </cell>
          <cell r="O2824">
            <v>1306</v>
          </cell>
          <cell r="P2824">
            <v>29.04</v>
          </cell>
          <cell r="Q2824">
            <v>13</v>
          </cell>
          <cell r="R2824" t="str">
            <v>S</v>
          </cell>
          <cell r="S2824">
            <v>0</v>
          </cell>
          <cell r="T2824">
            <v>18</v>
          </cell>
          <cell r="U2824">
            <v>9438</v>
          </cell>
          <cell r="V2824">
            <v>13068</v>
          </cell>
          <cell r="W2824">
            <v>-17</v>
          </cell>
          <cell r="X2824">
            <v>-12342</v>
          </cell>
        </row>
        <row r="2825">
          <cell r="A2825">
            <v>2015</v>
          </cell>
          <cell r="B2825">
            <v>11313</v>
          </cell>
          <cell r="C2825" t="str">
            <v>Associazione I.E.S.S.</v>
          </cell>
          <cell r="D2825">
            <v>42060</v>
          </cell>
          <cell r="E2825" t="str">
            <v xml:space="preserve">2               </v>
          </cell>
          <cell r="F2825">
            <v>42062</v>
          </cell>
          <cell r="G2825">
            <v>2092.94</v>
          </cell>
          <cell r="H2825">
            <v>2092.94</v>
          </cell>
          <cell r="I2825">
            <v>0</v>
          </cell>
          <cell r="J2825">
            <v>42073</v>
          </cell>
          <cell r="K2825">
            <v>30</v>
          </cell>
          <cell r="L2825">
            <v>42005</v>
          </cell>
          <cell r="M2825">
            <v>42369</v>
          </cell>
          <cell r="N2825">
            <v>0</v>
          </cell>
          <cell r="O2825">
            <v>1582</v>
          </cell>
          <cell r="P2825">
            <v>0</v>
          </cell>
          <cell r="Q2825">
            <v>11</v>
          </cell>
          <cell r="R2825" t="str">
            <v>S</v>
          </cell>
          <cell r="S2825">
            <v>0</v>
          </cell>
          <cell r="T2825">
            <v>13</v>
          </cell>
          <cell r="U2825">
            <v>23022.34</v>
          </cell>
          <cell r="V2825">
            <v>27208.22</v>
          </cell>
          <cell r="W2825">
            <v>-19</v>
          </cell>
          <cell r="X2825">
            <v>-39765.86</v>
          </cell>
        </row>
        <row r="2826">
          <cell r="A2826">
            <v>2015</v>
          </cell>
          <cell r="B2826">
            <v>11314</v>
          </cell>
          <cell r="C2826" t="str">
            <v>FERRAMENTA MARCHIORI SNC</v>
          </cell>
          <cell r="D2826">
            <v>42062</v>
          </cell>
          <cell r="E2826" t="str">
            <v xml:space="preserve">68              </v>
          </cell>
          <cell r="F2826">
            <v>42065</v>
          </cell>
          <cell r="G2826">
            <v>16.510000000000002</v>
          </cell>
          <cell r="H2826">
            <v>13.53</v>
          </cell>
          <cell r="I2826">
            <v>0</v>
          </cell>
          <cell r="J2826">
            <v>42075</v>
          </cell>
          <cell r="K2826">
            <v>30</v>
          </cell>
          <cell r="L2826">
            <v>42005</v>
          </cell>
          <cell r="M2826">
            <v>42369</v>
          </cell>
          <cell r="N2826">
            <v>0</v>
          </cell>
          <cell r="O2826">
            <v>1210</v>
          </cell>
          <cell r="P2826">
            <v>2.98</v>
          </cell>
          <cell r="Q2826">
            <v>0</v>
          </cell>
          <cell r="R2826" t="str">
            <v>N</v>
          </cell>
          <cell r="S2826">
            <v>2.2204460492503099E-15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</row>
        <row r="2827">
          <cell r="A2827">
            <v>2015</v>
          </cell>
          <cell r="B2827">
            <v>11315</v>
          </cell>
          <cell r="C2827" t="str">
            <v>FERRAMENTA MARCHIORI SNC</v>
          </cell>
          <cell r="D2827">
            <v>42062</v>
          </cell>
          <cell r="E2827" t="str">
            <v xml:space="preserve">69              </v>
          </cell>
          <cell r="F2827">
            <v>42065</v>
          </cell>
          <cell r="G2827">
            <v>326.74</v>
          </cell>
          <cell r="H2827">
            <v>0</v>
          </cell>
          <cell r="I2827">
            <v>0</v>
          </cell>
          <cell r="K2827">
            <v>30</v>
          </cell>
          <cell r="L2827">
            <v>42005</v>
          </cell>
          <cell r="M2827">
            <v>42369</v>
          </cell>
          <cell r="N2827">
            <v>0</v>
          </cell>
          <cell r="P2827">
            <v>58.92</v>
          </cell>
          <cell r="Q2827">
            <v>0</v>
          </cell>
          <cell r="R2827" t="str">
            <v>N</v>
          </cell>
          <cell r="S2827">
            <v>267.82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</row>
        <row r="2828">
          <cell r="A2828">
            <v>2015</v>
          </cell>
          <cell r="B2828">
            <v>11316</v>
          </cell>
          <cell r="C2828" t="str">
            <v>FERRAMENTA MARCHIORI SNC</v>
          </cell>
          <cell r="D2828">
            <v>42062</v>
          </cell>
          <cell r="E2828" t="str">
            <v xml:space="preserve">65              </v>
          </cell>
          <cell r="F2828">
            <v>42065</v>
          </cell>
          <cell r="G2828">
            <v>35</v>
          </cell>
          <cell r="H2828">
            <v>28.69</v>
          </cell>
          <cell r="I2828">
            <v>0</v>
          </cell>
          <cell r="J2828">
            <v>42075</v>
          </cell>
          <cell r="K2828">
            <v>30</v>
          </cell>
          <cell r="L2828">
            <v>42005</v>
          </cell>
          <cell r="M2828">
            <v>42369</v>
          </cell>
          <cell r="N2828">
            <v>0</v>
          </cell>
          <cell r="O2828">
            <v>1210</v>
          </cell>
          <cell r="P2828">
            <v>6.31</v>
          </cell>
          <cell r="Q2828">
            <v>10</v>
          </cell>
          <cell r="R2828" t="str">
            <v>S</v>
          </cell>
          <cell r="S2828">
            <v>0</v>
          </cell>
          <cell r="T2828">
            <v>13</v>
          </cell>
          <cell r="U2828">
            <v>286.89999999999998</v>
          </cell>
          <cell r="V2828">
            <v>372.97</v>
          </cell>
          <cell r="W2828">
            <v>-20</v>
          </cell>
          <cell r="X2828">
            <v>-573.79999999999995</v>
          </cell>
        </row>
        <row r="2829">
          <cell r="A2829">
            <v>2015</v>
          </cell>
          <cell r="B2829">
            <v>11317</v>
          </cell>
          <cell r="C2829" t="str">
            <v>FERRAMENTA MARCHIORI SNC</v>
          </cell>
          <cell r="D2829">
            <v>42062</v>
          </cell>
          <cell r="E2829" t="str">
            <v xml:space="preserve">66              </v>
          </cell>
          <cell r="F2829">
            <v>42065</v>
          </cell>
          <cell r="G2829">
            <v>99.55</v>
          </cell>
          <cell r="H2829">
            <v>81.599999999999994</v>
          </cell>
          <cell r="I2829">
            <v>0</v>
          </cell>
          <cell r="J2829">
            <v>42076</v>
          </cell>
          <cell r="K2829">
            <v>30</v>
          </cell>
          <cell r="L2829">
            <v>42005</v>
          </cell>
          <cell r="M2829">
            <v>42369</v>
          </cell>
          <cell r="N2829">
            <v>0</v>
          </cell>
          <cell r="O2829">
            <v>1210</v>
          </cell>
          <cell r="P2829">
            <v>17.95</v>
          </cell>
          <cell r="Q2829">
            <v>0</v>
          </cell>
          <cell r="R2829" t="str">
            <v>N</v>
          </cell>
          <cell r="S2829">
            <v>3.5527136788005001E-15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</row>
        <row r="2830">
          <cell r="A2830">
            <v>2015</v>
          </cell>
          <cell r="B2830">
            <v>11318</v>
          </cell>
          <cell r="C2830" t="str">
            <v>FERRAMENTA MARCHIORI SNC</v>
          </cell>
          <cell r="D2830">
            <v>42062</v>
          </cell>
          <cell r="E2830" t="str">
            <v xml:space="preserve">67              </v>
          </cell>
          <cell r="F2830">
            <v>42065</v>
          </cell>
          <cell r="G2830">
            <v>13.7</v>
          </cell>
          <cell r="H2830">
            <v>11.23</v>
          </cell>
          <cell r="I2830">
            <v>0</v>
          </cell>
          <cell r="J2830">
            <v>42075</v>
          </cell>
          <cell r="K2830">
            <v>30</v>
          </cell>
          <cell r="L2830">
            <v>42005</v>
          </cell>
          <cell r="M2830">
            <v>42369</v>
          </cell>
          <cell r="N2830">
            <v>0</v>
          </cell>
          <cell r="O2830">
            <v>1210</v>
          </cell>
          <cell r="P2830">
            <v>2.4700000000000002</v>
          </cell>
          <cell r="Q2830">
            <v>10</v>
          </cell>
          <cell r="R2830" t="str">
            <v>S</v>
          </cell>
          <cell r="S2830">
            <v>0</v>
          </cell>
          <cell r="T2830">
            <v>13</v>
          </cell>
          <cell r="U2830">
            <v>112.3</v>
          </cell>
          <cell r="V2830">
            <v>145.99</v>
          </cell>
          <cell r="W2830">
            <v>-20</v>
          </cell>
          <cell r="X2830">
            <v>-224.6</v>
          </cell>
        </row>
        <row r="2831">
          <cell r="A2831">
            <v>2015</v>
          </cell>
          <cell r="B2831">
            <v>11319</v>
          </cell>
          <cell r="C2831" t="str">
            <v>TELECOM ITALIA SPA</v>
          </cell>
          <cell r="D2831">
            <v>42048</v>
          </cell>
          <cell r="E2831" t="str">
            <v xml:space="preserve">7X00190803      </v>
          </cell>
          <cell r="F2831">
            <v>42066</v>
          </cell>
          <cell r="G2831">
            <v>625.46</v>
          </cell>
          <cell r="H2831">
            <v>331.84</v>
          </cell>
          <cell r="I2831">
            <v>0</v>
          </cell>
          <cell r="J2831">
            <v>42075</v>
          </cell>
          <cell r="K2831">
            <v>30</v>
          </cell>
          <cell r="L2831">
            <v>42005</v>
          </cell>
          <cell r="M2831">
            <v>42369</v>
          </cell>
          <cell r="N2831">
            <v>0</v>
          </cell>
          <cell r="O2831">
            <v>1316</v>
          </cell>
          <cell r="P2831">
            <v>112.65</v>
          </cell>
          <cell r="Q2831">
            <v>0</v>
          </cell>
          <cell r="R2831" t="str">
            <v>N</v>
          </cell>
          <cell r="S2831">
            <v>180.97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</row>
        <row r="2832">
          <cell r="A2832">
            <v>2015</v>
          </cell>
          <cell r="B2832">
            <v>11319</v>
          </cell>
          <cell r="C2832" t="str">
            <v>TELECOM ITALIA SPA</v>
          </cell>
          <cell r="D2832">
            <v>42048</v>
          </cell>
          <cell r="E2832" t="str">
            <v xml:space="preserve">7X00190803      </v>
          </cell>
          <cell r="F2832">
            <v>42066</v>
          </cell>
          <cell r="G2832">
            <v>625.46</v>
          </cell>
          <cell r="H2832">
            <v>180.97</v>
          </cell>
          <cell r="I2832">
            <v>0</v>
          </cell>
          <cell r="J2832">
            <v>42075</v>
          </cell>
          <cell r="K2832">
            <v>30</v>
          </cell>
          <cell r="L2832">
            <v>42005</v>
          </cell>
          <cell r="M2832">
            <v>42369</v>
          </cell>
          <cell r="N2832">
            <v>0</v>
          </cell>
          <cell r="O2832">
            <v>4503</v>
          </cell>
          <cell r="P2832">
            <v>112.65</v>
          </cell>
          <cell r="Q2832">
            <v>0</v>
          </cell>
          <cell r="R2832" t="str">
            <v>N</v>
          </cell>
          <cell r="S2832">
            <v>331.84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</row>
        <row r="2833">
          <cell r="A2833">
            <v>2015</v>
          </cell>
          <cell r="B2833">
            <v>11321</v>
          </cell>
          <cell r="C2833" t="str">
            <v>ELETTROVENETA SPA</v>
          </cell>
          <cell r="D2833">
            <v>42063</v>
          </cell>
          <cell r="E2833" t="str">
            <v xml:space="preserve">110/014863      </v>
          </cell>
          <cell r="F2833">
            <v>42066</v>
          </cell>
          <cell r="G2833">
            <v>2150.15</v>
          </cell>
          <cell r="H2833">
            <v>1762.42</v>
          </cell>
          <cell r="I2833">
            <v>0</v>
          </cell>
          <cell r="J2833">
            <v>42075</v>
          </cell>
          <cell r="K2833">
            <v>30</v>
          </cell>
          <cell r="L2833">
            <v>42005</v>
          </cell>
          <cell r="M2833">
            <v>42369</v>
          </cell>
          <cell r="N2833">
            <v>0</v>
          </cell>
          <cell r="O2833">
            <v>1204</v>
          </cell>
          <cell r="P2833">
            <v>387.73</v>
          </cell>
          <cell r="Q2833">
            <v>9</v>
          </cell>
          <cell r="R2833" t="str">
            <v>S</v>
          </cell>
          <cell r="S2833">
            <v>0</v>
          </cell>
          <cell r="T2833">
            <v>12</v>
          </cell>
          <cell r="U2833">
            <v>15861.78</v>
          </cell>
          <cell r="V2833">
            <v>21149.040000000001</v>
          </cell>
          <cell r="W2833">
            <v>-21</v>
          </cell>
          <cell r="X2833">
            <v>-37010.82</v>
          </cell>
        </row>
        <row r="2834">
          <cell r="A2834">
            <v>2015</v>
          </cell>
          <cell r="B2834">
            <v>11322</v>
          </cell>
          <cell r="C2834" t="str">
            <v>TELECOM ITALIA SPA</v>
          </cell>
          <cell r="D2834">
            <v>42048</v>
          </cell>
          <cell r="E2834" t="str">
            <v xml:space="preserve">7x00178447      </v>
          </cell>
          <cell r="F2834">
            <v>42067</v>
          </cell>
          <cell r="G2834">
            <v>91.52</v>
          </cell>
          <cell r="H2834">
            <v>75.02</v>
          </cell>
          <cell r="I2834">
            <v>0</v>
          </cell>
          <cell r="J2834">
            <v>42075</v>
          </cell>
          <cell r="K2834">
            <v>30</v>
          </cell>
          <cell r="L2834">
            <v>42005</v>
          </cell>
          <cell r="M2834">
            <v>42369</v>
          </cell>
          <cell r="N2834">
            <v>0</v>
          </cell>
          <cell r="O2834">
            <v>4503</v>
          </cell>
          <cell r="P2834">
            <v>16.5</v>
          </cell>
          <cell r="Q2834">
            <v>8</v>
          </cell>
          <cell r="R2834" t="str">
            <v>S</v>
          </cell>
          <cell r="S2834">
            <v>0</v>
          </cell>
          <cell r="T2834">
            <v>27</v>
          </cell>
          <cell r="U2834">
            <v>600.16</v>
          </cell>
          <cell r="V2834">
            <v>2025.54</v>
          </cell>
          <cell r="W2834">
            <v>-22</v>
          </cell>
          <cell r="X2834">
            <v>-1650.44</v>
          </cell>
        </row>
        <row r="2835">
          <cell r="A2835">
            <v>2015</v>
          </cell>
          <cell r="B2835">
            <v>11323</v>
          </cell>
          <cell r="C2835" t="str">
            <v>MELILLO SERVIZI AMBIENTALI E CIMITERIALI SRL</v>
          </cell>
          <cell r="D2835">
            <v>42063</v>
          </cell>
          <cell r="E2835" t="str">
            <v xml:space="preserve">1153            </v>
          </cell>
          <cell r="F2835">
            <v>42067</v>
          </cell>
          <cell r="G2835">
            <v>2111.61</v>
          </cell>
          <cell r="H2835">
            <v>1730.83</v>
          </cell>
          <cell r="I2835">
            <v>0</v>
          </cell>
          <cell r="J2835">
            <v>42075</v>
          </cell>
          <cell r="K2835">
            <v>30</v>
          </cell>
          <cell r="L2835">
            <v>42005</v>
          </cell>
          <cell r="M2835">
            <v>42369</v>
          </cell>
          <cell r="N2835">
            <v>0</v>
          </cell>
          <cell r="O2835">
            <v>1306</v>
          </cell>
          <cell r="P2835">
            <v>380.78</v>
          </cell>
          <cell r="Q2835">
            <v>0</v>
          </cell>
          <cell r="R2835" t="str">
            <v>N</v>
          </cell>
          <cell r="S2835">
            <v>2.2737367544323201E-13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</row>
        <row r="2836">
          <cell r="A2836">
            <v>2015</v>
          </cell>
          <cell r="B2836">
            <v>11324</v>
          </cell>
          <cell r="C2836" t="str">
            <v>S.T.M.</v>
          </cell>
          <cell r="D2836">
            <v>42063</v>
          </cell>
          <cell r="E2836" t="str">
            <v xml:space="preserve">3               </v>
          </cell>
          <cell r="F2836">
            <v>42067</v>
          </cell>
          <cell r="G2836">
            <v>5901.14</v>
          </cell>
          <cell r="H2836">
            <v>4837</v>
          </cell>
          <cell r="I2836">
            <v>0</v>
          </cell>
          <cell r="J2836">
            <v>42107</v>
          </cell>
          <cell r="K2836">
            <v>30</v>
          </cell>
          <cell r="L2836">
            <v>42005</v>
          </cell>
          <cell r="M2836">
            <v>42369</v>
          </cell>
          <cell r="N2836">
            <v>0</v>
          </cell>
          <cell r="O2836">
            <v>1332</v>
          </cell>
          <cell r="P2836">
            <v>1064.1400000000001</v>
          </cell>
          <cell r="Q2836">
            <v>0</v>
          </cell>
          <cell r="R2836" t="str">
            <v>N</v>
          </cell>
          <cell r="S2836">
            <v>2.2737367544323201E-13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</row>
        <row r="2837">
          <cell r="A2837">
            <v>2015</v>
          </cell>
          <cell r="B2837">
            <v>11300</v>
          </cell>
          <cell r="C2837" t="str">
            <v>TELECOM ITALIA SPA</v>
          </cell>
          <cell r="D2837">
            <v>42040</v>
          </cell>
          <cell r="E2837" t="str">
            <v xml:space="preserve">160483          </v>
          </cell>
          <cell r="F2837">
            <v>42059</v>
          </cell>
          <cell r="G2837">
            <v>58</v>
          </cell>
          <cell r="H2837">
            <v>47.54</v>
          </cell>
          <cell r="I2837">
            <v>0</v>
          </cell>
          <cell r="J2837">
            <v>42121</v>
          </cell>
          <cell r="K2837">
            <v>30</v>
          </cell>
          <cell r="L2837">
            <v>42005</v>
          </cell>
          <cell r="M2837">
            <v>42369</v>
          </cell>
          <cell r="N2837">
            <v>0</v>
          </cell>
          <cell r="O2837">
            <v>1315</v>
          </cell>
          <cell r="P2837">
            <v>10.46</v>
          </cell>
          <cell r="Q2837">
            <v>62</v>
          </cell>
          <cell r="R2837" t="str">
            <v>S</v>
          </cell>
          <cell r="S2837">
            <v>0</v>
          </cell>
          <cell r="T2837">
            <v>81</v>
          </cell>
          <cell r="U2837">
            <v>2947.48</v>
          </cell>
          <cell r="V2837">
            <v>3850.74</v>
          </cell>
          <cell r="W2837">
            <v>32</v>
          </cell>
          <cell r="X2837">
            <v>1521.28</v>
          </cell>
        </row>
        <row r="2838">
          <cell r="A2838">
            <v>2015</v>
          </cell>
          <cell r="B2838">
            <v>11320</v>
          </cell>
          <cell r="C2838" t="str">
            <v>TELECOM ITALIA SPA</v>
          </cell>
          <cell r="D2838">
            <v>42048</v>
          </cell>
          <cell r="E2838" t="str">
            <v xml:space="preserve">7X00079221      </v>
          </cell>
          <cell r="F2838">
            <v>42066</v>
          </cell>
          <cell r="G2838">
            <v>56.86</v>
          </cell>
          <cell r="H2838">
            <v>46.62</v>
          </cell>
          <cell r="I2838">
            <v>0</v>
          </cell>
          <cell r="J2838">
            <v>42075</v>
          </cell>
          <cell r="K2838">
            <v>30</v>
          </cell>
          <cell r="L2838">
            <v>42005</v>
          </cell>
          <cell r="M2838">
            <v>42369</v>
          </cell>
          <cell r="N2838">
            <v>0</v>
          </cell>
          <cell r="O2838">
            <v>1316</v>
          </cell>
          <cell r="P2838">
            <v>10.24</v>
          </cell>
          <cell r="Q2838">
            <v>0</v>
          </cell>
          <cell r="R2838" t="str">
            <v>N</v>
          </cell>
          <cell r="S2838">
            <v>1.7763568394002501E-15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</row>
        <row r="2839">
          <cell r="A2839">
            <v>2015</v>
          </cell>
          <cell r="B2839">
            <v>11311</v>
          </cell>
          <cell r="C2839" t="str">
            <v>MICHELETTI FORNITURE MUNIC.</v>
          </cell>
          <cell r="D2839">
            <v>42061</v>
          </cell>
          <cell r="E2839" t="str">
            <v xml:space="preserve">36              </v>
          </cell>
          <cell r="F2839">
            <v>42062</v>
          </cell>
          <cell r="G2839">
            <v>801.72</v>
          </cell>
          <cell r="H2839">
            <v>657.15</v>
          </cell>
          <cell r="I2839">
            <v>0</v>
          </cell>
          <cell r="J2839">
            <v>42073</v>
          </cell>
          <cell r="K2839">
            <v>30</v>
          </cell>
          <cell r="L2839">
            <v>42005</v>
          </cell>
          <cell r="M2839">
            <v>42369</v>
          </cell>
          <cell r="N2839">
            <v>0</v>
          </cell>
          <cell r="O2839">
            <v>1208</v>
          </cell>
          <cell r="P2839">
            <v>144.57</v>
          </cell>
          <cell r="Q2839">
            <v>0</v>
          </cell>
          <cell r="R2839" t="str">
            <v>N</v>
          </cell>
          <cell r="S2839">
            <v>5.6843418860808002E-14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</row>
        <row r="2840">
          <cell r="A2840">
            <v>2015</v>
          </cell>
          <cell r="B2840">
            <v>11325</v>
          </cell>
          <cell r="C2840" t="str">
            <v>IRCO SRL</v>
          </cell>
          <cell r="D2840">
            <v>42063</v>
          </cell>
          <cell r="E2840" t="str">
            <v xml:space="preserve">55              </v>
          </cell>
          <cell r="F2840">
            <v>42067</v>
          </cell>
          <cell r="G2840">
            <v>935.86</v>
          </cell>
          <cell r="H2840">
            <v>767.1</v>
          </cell>
          <cell r="I2840">
            <v>0</v>
          </cell>
          <cell r="J2840">
            <v>42080</v>
          </cell>
          <cell r="K2840">
            <v>30</v>
          </cell>
          <cell r="L2840">
            <v>42005</v>
          </cell>
          <cell r="M2840">
            <v>42369</v>
          </cell>
          <cell r="N2840">
            <v>0</v>
          </cell>
          <cell r="O2840">
            <v>1210</v>
          </cell>
          <cell r="P2840">
            <v>168.76</v>
          </cell>
          <cell r="Q2840">
            <v>13</v>
          </cell>
          <cell r="R2840" t="str">
            <v>S</v>
          </cell>
          <cell r="S2840">
            <v>0</v>
          </cell>
          <cell r="T2840">
            <v>17</v>
          </cell>
          <cell r="U2840">
            <v>9972.2999999999993</v>
          </cell>
          <cell r="V2840">
            <v>13040.7</v>
          </cell>
          <cell r="W2840">
            <v>-17</v>
          </cell>
          <cell r="X2840">
            <v>-13040.7</v>
          </cell>
        </row>
        <row r="2841">
          <cell r="A2841">
            <v>2015</v>
          </cell>
          <cell r="B2841">
            <v>11331</v>
          </cell>
          <cell r="C2841" t="str">
            <v>TELEPASS SPA</v>
          </cell>
          <cell r="D2841">
            <v>42063</v>
          </cell>
          <cell r="E2841" t="str">
            <v xml:space="preserve">53101396/T      </v>
          </cell>
          <cell r="F2841">
            <v>42068</v>
          </cell>
          <cell r="G2841">
            <v>15.49</v>
          </cell>
          <cell r="H2841">
            <v>15.49</v>
          </cell>
          <cell r="I2841">
            <v>0</v>
          </cell>
          <cell r="J2841">
            <v>42103</v>
          </cell>
          <cell r="K2841">
            <v>30</v>
          </cell>
          <cell r="L2841">
            <v>42005</v>
          </cell>
          <cell r="M2841">
            <v>42369</v>
          </cell>
          <cell r="N2841">
            <v>0</v>
          </cell>
          <cell r="O2841">
            <v>1103</v>
          </cell>
          <cell r="P2841">
            <v>0</v>
          </cell>
          <cell r="Q2841">
            <v>35</v>
          </cell>
          <cell r="R2841" t="str">
            <v>S</v>
          </cell>
          <cell r="S2841">
            <v>0</v>
          </cell>
          <cell r="T2841">
            <v>40</v>
          </cell>
          <cell r="U2841">
            <v>542.15</v>
          </cell>
          <cell r="V2841">
            <v>619.6</v>
          </cell>
          <cell r="W2841">
            <v>5</v>
          </cell>
          <cell r="X2841">
            <v>77.45</v>
          </cell>
        </row>
        <row r="2842">
          <cell r="A2842">
            <v>2015</v>
          </cell>
          <cell r="B2842">
            <v>11330</v>
          </cell>
          <cell r="C2842" t="str">
            <v>MENEGUZZO DARIO</v>
          </cell>
          <cell r="D2842">
            <v>42065</v>
          </cell>
          <cell r="E2842" t="str">
            <v xml:space="preserve">27              </v>
          </cell>
          <cell r="F2842">
            <v>42068</v>
          </cell>
          <cell r="G2842">
            <v>5075.2</v>
          </cell>
          <cell r="H2842">
            <v>5075.2</v>
          </cell>
          <cell r="I2842">
            <v>0</v>
          </cell>
          <cell r="J2842">
            <v>42080</v>
          </cell>
          <cell r="K2842">
            <v>30</v>
          </cell>
          <cell r="L2842">
            <v>42005</v>
          </cell>
          <cell r="M2842">
            <v>42369</v>
          </cell>
          <cell r="N2842">
            <v>0</v>
          </cell>
          <cell r="O2842">
            <v>1331</v>
          </cell>
          <cell r="P2842">
            <v>0</v>
          </cell>
          <cell r="Q2842">
            <v>12</v>
          </cell>
          <cell r="R2842" t="str">
            <v>S</v>
          </cell>
          <cell r="S2842">
            <v>0</v>
          </cell>
          <cell r="T2842">
            <v>15</v>
          </cell>
          <cell r="U2842">
            <v>60902.400000000001</v>
          </cell>
          <cell r="V2842">
            <v>76128</v>
          </cell>
          <cell r="W2842">
            <v>-18</v>
          </cell>
          <cell r="X2842">
            <v>-91353.600000000006</v>
          </cell>
        </row>
        <row r="2843">
          <cell r="A2843">
            <v>2015</v>
          </cell>
          <cell r="B2843">
            <v>11332</v>
          </cell>
          <cell r="C2843" t="str">
            <v>FRANCESCHINI RENATO</v>
          </cell>
          <cell r="D2843">
            <v>42053</v>
          </cell>
          <cell r="E2843" t="str">
            <v xml:space="preserve">84              </v>
          </cell>
          <cell r="F2843">
            <v>42069</v>
          </cell>
          <cell r="G2843">
            <v>307.83</v>
          </cell>
          <cell r="H2843">
            <v>252.32</v>
          </cell>
          <cell r="I2843">
            <v>0</v>
          </cell>
          <cell r="J2843">
            <v>42080</v>
          </cell>
          <cell r="K2843">
            <v>30</v>
          </cell>
          <cell r="L2843">
            <v>42005</v>
          </cell>
          <cell r="M2843">
            <v>42369</v>
          </cell>
          <cell r="N2843">
            <v>0</v>
          </cell>
          <cell r="O2843">
            <v>1313</v>
          </cell>
          <cell r="P2843">
            <v>55.51</v>
          </cell>
          <cell r="Q2843">
            <v>11</v>
          </cell>
          <cell r="R2843" t="str">
            <v>S</v>
          </cell>
          <cell r="S2843">
            <v>0</v>
          </cell>
          <cell r="T2843">
            <v>27</v>
          </cell>
          <cell r="U2843">
            <v>2775.52</v>
          </cell>
          <cell r="V2843">
            <v>6812.64</v>
          </cell>
          <cell r="W2843">
            <v>-19</v>
          </cell>
          <cell r="X2843">
            <v>-4794.08</v>
          </cell>
        </row>
        <row r="2844">
          <cell r="A2844">
            <v>2015</v>
          </cell>
          <cell r="B2844">
            <v>11335</v>
          </cell>
          <cell r="C2844" t="str">
            <v>L'AUTOINDUSTRIALE SRL</v>
          </cell>
          <cell r="D2844">
            <v>42060</v>
          </cell>
          <cell r="E2844" t="str">
            <v xml:space="preserve">9/S             </v>
          </cell>
          <cell r="F2844">
            <v>42069</v>
          </cell>
          <cell r="G2844">
            <v>209.11</v>
          </cell>
          <cell r="H2844">
            <v>171.4</v>
          </cell>
          <cell r="I2844">
            <v>0</v>
          </cell>
          <cell r="J2844">
            <v>42103</v>
          </cell>
          <cell r="K2844">
            <v>30</v>
          </cell>
          <cell r="L2844">
            <v>42005</v>
          </cell>
          <cell r="M2844">
            <v>42369</v>
          </cell>
          <cell r="N2844">
            <v>0</v>
          </cell>
          <cell r="O2844">
            <v>1312</v>
          </cell>
          <cell r="P2844">
            <v>37.71</v>
          </cell>
          <cell r="Q2844">
            <v>0</v>
          </cell>
          <cell r="R2844" t="str">
            <v>N</v>
          </cell>
          <cell r="S2844">
            <v>7.1054273576010003E-15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</row>
        <row r="2845">
          <cell r="A2845">
            <v>2015</v>
          </cell>
          <cell r="B2845">
            <v>11333</v>
          </cell>
          <cell r="C2845" t="str">
            <v>T.E.S. SPA</v>
          </cell>
          <cell r="D2845">
            <v>42062</v>
          </cell>
          <cell r="E2845" t="str">
            <v xml:space="preserve">122/S           </v>
          </cell>
          <cell r="F2845">
            <v>42069</v>
          </cell>
          <cell r="G2845">
            <v>247.66</v>
          </cell>
          <cell r="H2845">
            <v>0</v>
          </cell>
          <cell r="I2845">
            <v>0</v>
          </cell>
          <cell r="K2845">
            <v>30</v>
          </cell>
          <cell r="L2845">
            <v>42005</v>
          </cell>
          <cell r="M2845">
            <v>42369</v>
          </cell>
          <cell r="N2845">
            <v>0</v>
          </cell>
          <cell r="P2845">
            <v>44.66</v>
          </cell>
          <cell r="Q2845">
            <v>0</v>
          </cell>
          <cell r="R2845" t="str">
            <v>N</v>
          </cell>
          <cell r="S2845">
            <v>203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</row>
        <row r="2846">
          <cell r="A2846">
            <v>2015</v>
          </cell>
          <cell r="B2846">
            <v>11334</v>
          </cell>
          <cell r="C2846" t="str">
            <v>T.E.S. SPA</v>
          </cell>
          <cell r="D2846">
            <v>42062</v>
          </cell>
          <cell r="E2846" t="str">
            <v xml:space="preserve">136/S           </v>
          </cell>
          <cell r="F2846">
            <v>42069</v>
          </cell>
          <cell r="G2846">
            <v>3917.2</v>
          </cell>
          <cell r="H2846">
            <v>3210.82</v>
          </cell>
          <cell r="I2846">
            <v>0</v>
          </cell>
          <cell r="J2846">
            <v>42080</v>
          </cell>
          <cell r="K2846">
            <v>30</v>
          </cell>
          <cell r="L2846">
            <v>42005</v>
          </cell>
          <cell r="M2846">
            <v>42369</v>
          </cell>
          <cell r="N2846">
            <v>0</v>
          </cell>
          <cell r="O2846">
            <v>1313</v>
          </cell>
          <cell r="P2846">
            <v>706.38</v>
          </cell>
          <cell r="Q2846">
            <v>11</v>
          </cell>
          <cell r="R2846" t="str">
            <v>S</v>
          </cell>
          <cell r="S2846">
            <v>0</v>
          </cell>
          <cell r="T2846">
            <v>18</v>
          </cell>
          <cell r="U2846">
            <v>35319.019999999997</v>
          </cell>
          <cell r="V2846">
            <v>57794.76</v>
          </cell>
          <cell r="W2846">
            <v>-19</v>
          </cell>
          <cell r="X2846">
            <v>-61005.58</v>
          </cell>
        </row>
        <row r="2847">
          <cell r="A2847">
            <v>2015</v>
          </cell>
          <cell r="B2847">
            <v>11336</v>
          </cell>
          <cell r="C2847" t="str">
            <v>EASYPROMO SNC</v>
          </cell>
          <cell r="D2847">
            <v>42068</v>
          </cell>
          <cell r="E2847" t="str">
            <v xml:space="preserve">67              </v>
          </cell>
          <cell r="F2847">
            <v>42069</v>
          </cell>
          <cell r="G2847">
            <v>125.66</v>
          </cell>
          <cell r="H2847">
            <v>103</v>
          </cell>
          <cell r="I2847">
            <v>0</v>
          </cell>
          <cell r="J2847">
            <v>42115</v>
          </cell>
          <cell r="K2847">
            <v>30</v>
          </cell>
          <cell r="L2847">
            <v>42005</v>
          </cell>
          <cell r="M2847">
            <v>42369</v>
          </cell>
          <cell r="N2847">
            <v>0</v>
          </cell>
          <cell r="O2847">
            <v>1324</v>
          </cell>
          <cell r="P2847">
            <v>22.66</v>
          </cell>
          <cell r="Q2847">
            <v>46</v>
          </cell>
          <cell r="R2847" t="str">
            <v>S</v>
          </cell>
          <cell r="S2847">
            <v>0</v>
          </cell>
          <cell r="T2847">
            <v>47</v>
          </cell>
          <cell r="U2847">
            <v>4738</v>
          </cell>
          <cell r="V2847">
            <v>4841</v>
          </cell>
          <cell r="W2847">
            <v>16</v>
          </cell>
          <cell r="X2847">
            <v>1648</v>
          </cell>
        </row>
        <row r="2848">
          <cell r="A2848">
            <v>2015</v>
          </cell>
          <cell r="B2848">
            <v>11339</v>
          </cell>
          <cell r="C2848" t="str">
            <v>DONAZZAN ANGELO</v>
          </cell>
          <cell r="D2848">
            <v>42058</v>
          </cell>
          <cell r="E2848" t="str">
            <v xml:space="preserve">06              </v>
          </cell>
          <cell r="F2848">
            <v>42074</v>
          </cell>
          <cell r="G2848">
            <v>7489.12</v>
          </cell>
          <cell r="H2848">
            <v>0</v>
          </cell>
          <cell r="I2848">
            <v>0</v>
          </cell>
          <cell r="K2848">
            <v>30</v>
          </cell>
          <cell r="L2848">
            <v>42005</v>
          </cell>
          <cell r="M2848">
            <v>42369</v>
          </cell>
          <cell r="N2848">
            <v>0</v>
          </cell>
          <cell r="P2848">
            <v>1350.5</v>
          </cell>
          <cell r="Q2848">
            <v>0</v>
          </cell>
          <cell r="R2848" t="str">
            <v>N</v>
          </cell>
          <cell r="S2848">
            <v>6138.62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</row>
        <row r="2849">
          <cell r="A2849">
            <v>2015</v>
          </cell>
          <cell r="B2849">
            <v>11338</v>
          </cell>
          <cell r="C2849" t="str">
            <v>ENI S.P.A.</v>
          </cell>
          <cell r="D2849">
            <v>42063</v>
          </cell>
          <cell r="E2849" t="str">
            <v xml:space="preserve">29156811        </v>
          </cell>
          <cell r="F2849">
            <v>42072</v>
          </cell>
          <cell r="G2849">
            <v>1241.67</v>
          </cell>
          <cell r="H2849">
            <v>1018.12</v>
          </cell>
          <cell r="I2849">
            <v>0</v>
          </cell>
          <cell r="J2849">
            <v>42103</v>
          </cell>
          <cell r="K2849">
            <v>30</v>
          </cell>
          <cell r="L2849">
            <v>42005</v>
          </cell>
          <cell r="M2849">
            <v>42369</v>
          </cell>
          <cell r="N2849">
            <v>0</v>
          </cell>
          <cell r="O2849">
            <v>1202</v>
          </cell>
          <cell r="P2849">
            <v>223.55</v>
          </cell>
          <cell r="Q2849">
            <v>0</v>
          </cell>
          <cell r="R2849" t="str">
            <v>N</v>
          </cell>
          <cell r="S2849">
            <v>5.6843418860808002E-14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</row>
        <row r="2850">
          <cell r="A2850">
            <v>2015</v>
          </cell>
          <cell r="B2850">
            <v>11341</v>
          </cell>
          <cell r="C2850" t="str">
            <v>COOP. SOCIALE AVVENIRE</v>
          </cell>
          <cell r="D2850">
            <v>42063</v>
          </cell>
          <cell r="E2850" t="str">
            <v xml:space="preserve">13              </v>
          </cell>
          <cell r="F2850">
            <v>42072</v>
          </cell>
          <cell r="G2850">
            <v>2232.6</v>
          </cell>
          <cell r="H2850">
            <v>1830</v>
          </cell>
          <cell r="I2850">
            <v>0</v>
          </cell>
          <cell r="J2850">
            <v>42090</v>
          </cell>
          <cell r="K2850">
            <v>30</v>
          </cell>
          <cell r="L2850">
            <v>42005</v>
          </cell>
          <cell r="M2850">
            <v>42369</v>
          </cell>
          <cell r="N2850">
            <v>0</v>
          </cell>
          <cell r="O2850">
            <v>1314</v>
          </cell>
          <cell r="P2850">
            <v>402.6</v>
          </cell>
          <cell r="Q2850">
            <v>18</v>
          </cell>
          <cell r="R2850" t="str">
            <v>S</v>
          </cell>
          <cell r="S2850">
            <v>0</v>
          </cell>
          <cell r="T2850">
            <v>27</v>
          </cell>
          <cell r="U2850">
            <v>32940</v>
          </cell>
          <cell r="V2850">
            <v>49410</v>
          </cell>
          <cell r="W2850">
            <v>-12</v>
          </cell>
          <cell r="X2850">
            <v>-21960</v>
          </cell>
        </row>
        <row r="2851">
          <cell r="A2851">
            <v>2015</v>
          </cell>
          <cell r="B2851">
            <v>11342</v>
          </cell>
          <cell r="C2851" t="str">
            <v>COOP. SOCIALE AVVENIRE</v>
          </cell>
          <cell r="D2851">
            <v>42063</v>
          </cell>
          <cell r="E2851" t="str">
            <v xml:space="preserve">14              </v>
          </cell>
          <cell r="F2851">
            <v>42072</v>
          </cell>
          <cell r="G2851">
            <v>79.739999999999995</v>
          </cell>
          <cell r="H2851">
            <v>65.36</v>
          </cell>
          <cell r="I2851">
            <v>0</v>
          </cell>
          <cell r="J2851">
            <v>42090</v>
          </cell>
          <cell r="K2851">
            <v>30</v>
          </cell>
          <cell r="L2851">
            <v>42005</v>
          </cell>
          <cell r="M2851">
            <v>42369</v>
          </cell>
          <cell r="N2851">
            <v>0</v>
          </cell>
          <cell r="O2851">
            <v>1314</v>
          </cell>
          <cell r="P2851">
            <v>14.38</v>
          </cell>
          <cell r="Q2851">
            <v>18</v>
          </cell>
          <cell r="R2851" t="str">
            <v>S</v>
          </cell>
          <cell r="S2851">
            <v>0</v>
          </cell>
          <cell r="T2851">
            <v>27</v>
          </cell>
          <cell r="U2851">
            <v>1176.48</v>
          </cell>
          <cell r="V2851">
            <v>1764.72</v>
          </cell>
          <cell r="W2851">
            <v>-12</v>
          </cell>
          <cell r="X2851">
            <v>-784.32</v>
          </cell>
        </row>
        <row r="2852">
          <cell r="A2852">
            <v>2015</v>
          </cell>
          <cell r="B2852">
            <v>11352</v>
          </cell>
          <cell r="C2852" t="str">
            <v>ING LEASE SPA</v>
          </cell>
          <cell r="D2852">
            <v>42066</v>
          </cell>
          <cell r="E2852" t="str">
            <v xml:space="preserve">15006485        </v>
          </cell>
          <cell r="F2852">
            <v>42074</v>
          </cell>
          <cell r="G2852">
            <v>13783.81</v>
          </cell>
          <cell r="H2852">
            <v>4055.54</v>
          </cell>
          <cell r="I2852">
            <v>0</v>
          </cell>
          <cell r="J2852">
            <v>42108</v>
          </cell>
          <cell r="K2852">
            <v>30</v>
          </cell>
          <cell r="L2852">
            <v>42005</v>
          </cell>
          <cell r="M2852">
            <v>42369</v>
          </cell>
          <cell r="N2852">
            <v>0</v>
          </cell>
          <cell r="O2852">
            <v>1612</v>
          </cell>
          <cell r="P2852">
            <v>1253.07</v>
          </cell>
          <cell r="Q2852">
            <v>0</v>
          </cell>
          <cell r="R2852" t="str">
            <v>N</v>
          </cell>
          <cell r="S2852">
            <v>8475.2000000000007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</row>
        <row r="2853">
          <cell r="A2853">
            <v>2015</v>
          </cell>
          <cell r="B2853">
            <v>11352</v>
          </cell>
          <cell r="C2853" t="str">
            <v>ING LEASE SPA</v>
          </cell>
          <cell r="D2853">
            <v>42066</v>
          </cell>
          <cell r="E2853" t="str">
            <v xml:space="preserve">15006485        </v>
          </cell>
          <cell r="F2853">
            <v>42074</v>
          </cell>
          <cell r="G2853">
            <v>13783.81</v>
          </cell>
          <cell r="H2853">
            <v>7231.87</v>
          </cell>
          <cell r="I2853">
            <v>0</v>
          </cell>
          <cell r="J2853">
            <v>42108</v>
          </cell>
          <cell r="K2853">
            <v>30</v>
          </cell>
          <cell r="L2853">
            <v>42005</v>
          </cell>
          <cell r="M2853">
            <v>42369</v>
          </cell>
          <cell r="N2853">
            <v>0</v>
          </cell>
          <cell r="O2853">
            <v>3324</v>
          </cell>
          <cell r="P2853">
            <v>1253.07</v>
          </cell>
          <cell r="Q2853">
            <v>0</v>
          </cell>
          <cell r="R2853" t="str">
            <v>N</v>
          </cell>
          <cell r="S2853">
            <v>5298.87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</row>
        <row r="2854">
          <cell r="A2854">
            <v>2015</v>
          </cell>
          <cell r="B2854">
            <v>11346</v>
          </cell>
          <cell r="C2854" t="str">
            <v>ELPO GMBH SRL</v>
          </cell>
          <cell r="D2854">
            <v>42067</v>
          </cell>
          <cell r="E2854" t="str">
            <v xml:space="preserve">1530111         </v>
          </cell>
          <cell r="F2854">
            <v>42073</v>
          </cell>
          <cell r="G2854">
            <v>15783.26</v>
          </cell>
          <cell r="H2854">
            <v>12937.1</v>
          </cell>
          <cell r="I2854">
            <v>0</v>
          </cell>
          <cell r="J2854">
            <v>42076</v>
          </cell>
          <cell r="K2854">
            <v>30</v>
          </cell>
          <cell r="L2854">
            <v>42005</v>
          </cell>
          <cell r="M2854">
            <v>42369</v>
          </cell>
          <cell r="N2854">
            <v>0</v>
          </cell>
          <cell r="O2854">
            <v>4503</v>
          </cell>
          <cell r="P2854">
            <v>2846.16</v>
          </cell>
          <cell r="Q2854">
            <v>3</v>
          </cell>
          <cell r="R2854" t="str">
            <v>S</v>
          </cell>
          <cell r="S2854">
            <v>0</v>
          </cell>
          <cell r="T2854">
            <v>9</v>
          </cell>
          <cell r="U2854">
            <v>38811.300000000003</v>
          </cell>
          <cell r="V2854">
            <v>116433.9</v>
          </cell>
          <cell r="W2854">
            <v>-27</v>
          </cell>
          <cell r="X2854">
            <v>-349301.7</v>
          </cell>
        </row>
        <row r="2855">
          <cell r="A2855">
            <v>2015</v>
          </cell>
          <cell r="B2855">
            <v>11347</v>
          </cell>
          <cell r="C2855" t="str">
            <v>ELPO GMBH SRL</v>
          </cell>
          <cell r="D2855">
            <v>42067</v>
          </cell>
          <cell r="E2855" t="str">
            <v xml:space="preserve">1530112         </v>
          </cell>
          <cell r="F2855">
            <v>42073</v>
          </cell>
          <cell r="G2855">
            <v>14238.16</v>
          </cell>
          <cell r="H2855">
            <v>11670.62</v>
          </cell>
          <cell r="I2855">
            <v>0</v>
          </cell>
          <cell r="J2855">
            <v>42076</v>
          </cell>
          <cell r="K2855">
            <v>30</v>
          </cell>
          <cell r="L2855">
            <v>42005</v>
          </cell>
          <cell r="M2855">
            <v>42369</v>
          </cell>
          <cell r="N2855">
            <v>0</v>
          </cell>
          <cell r="O2855">
            <v>4503</v>
          </cell>
          <cell r="P2855">
            <v>2567.54</v>
          </cell>
          <cell r="Q2855">
            <v>3</v>
          </cell>
          <cell r="R2855" t="str">
            <v>S</v>
          </cell>
          <cell r="S2855">
            <v>0</v>
          </cell>
          <cell r="T2855">
            <v>9</v>
          </cell>
          <cell r="U2855">
            <v>35011.86</v>
          </cell>
          <cell r="V2855">
            <v>105035.58</v>
          </cell>
          <cell r="W2855">
            <v>-27</v>
          </cell>
          <cell r="X2855">
            <v>-315106.74</v>
          </cell>
        </row>
        <row r="2856">
          <cell r="A2856">
            <v>2015</v>
          </cell>
          <cell r="B2856">
            <v>11348</v>
          </cell>
          <cell r="C2856" t="str">
            <v>ELPO GMBH SRL</v>
          </cell>
          <cell r="D2856">
            <v>42067</v>
          </cell>
          <cell r="E2856" t="str">
            <v xml:space="preserve">1530113         </v>
          </cell>
          <cell r="F2856">
            <v>42073</v>
          </cell>
          <cell r="G2856">
            <v>19141.04</v>
          </cell>
          <cell r="H2856">
            <v>15689.38</v>
          </cell>
          <cell r="I2856">
            <v>0</v>
          </cell>
          <cell r="J2856">
            <v>42076</v>
          </cell>
          <cell r="K2856">
            <v>30</v>
          </cell>
          <cell r="L2856">
            <v>42005</v>
          </cell>
          <cell r="M2856">
            <v>42369</v>
          </cell>
          <cell r="N2856">
            <v>0</v>
          </cell>
          <cell r="O2856">
            <v>4503</v>
          </cell>
          <cell r="P2856">
            <v>3451.66</v>
          </cell>
          <cell r="Q2856">
            <v>0</v>
          </cell>
          <cell r="R2856" t="str">
            <v>N</v>
          </cell>
          <cell r="S2856">
            <v>1.8189894035458601E-12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  <cell r="X2856">
            <v>0</v>
          </cell>
        </row>
        <row r="2857">
          <cell r="A2857">
            <v>2015</v>
          </cell>
          <cell r="B2857">
            <v>11349</v>
          </cell>
          <cell r="C2857" t="str">
            <v>ELPO GMBH SRL</v>
          </cell>
          <cell r="D2857">
            <v>42067</v>
          </cell>
          <cell r="E2857" t="str">
            <v xml:space="preserve">1530114         </v>
          </cell>
          <cell r="F2857">
            <v>42073</v>
          </cell>
          <cell r="G2857">
            <v>16779.39</v>
          </cell>
          <cell r="H2857">
            <v>13753.6</v>
          </cell>
          <cell r="I2857">
            <v>0</v>
          </cell>
          <cell r="J2857">
            <v>42076</v>
          </cell>
          <cell r="K2857">
            <v>30</v>
          </cell>
          <cell r="L2857">
            <v>42005</v>
          </cell>
          <cell r="M2857">
            <v>42369</v>
          </cell>
          <cell r="N2857">
            <v>0</v>
          </cell>
          <cell r="O2857">
            <v>4503</v>
          </cell>
          <cell r="P2857">
            <v>3025.79</v>
          </cell>
          <cell r="Q2857">
            <v>3</v>
          </cell>
          <cell r="R2857" t="str">
            <v>S</v>
          </cell>
          <cell r="S2857">
            <v>0</v>
          </cell>
          <cell r="T2857">
            <v>9</v>
          </cell>
          <cell r="U2857">
            <v>41260.800000000003</v>
          </cell>
          <cell r="V2857">
            <v>123782.39999999999</v>
          </cell>
          <cell r="W2857">
            <v>-27</v>
          </cell>
          <cell r="X2857">
            <v>-371347.20000000001</v>
          </cell>
        </row>
        <row r="2858">
          <cell r="A2858">
            <v>2015</v>
          </cell>
          <cell r="B2858">
            <v>11351</v>
          </cell>
          <cell r="C2858" t="str">
            <v>UNILIFT SRL</v>
          </cell>
          <cell r="D2858">
            <v>42069</v>
          </cell>
          <cell r="E2858" t="str">
            <v xml:space="preserve">1488            </v>
          </cell>
          <cell r="F2858">
            <v>42073</v>
          </cell>
          <cell r="G2858">
            <v>695.4</v>
          </cell>
          <cell r="H2858">
            <v>209.68</v>
          </cell>
          <cell r="I2858">
            <v>0</v>
          </cell>
          <cell r="J2858">
            <v>42090</v>
          </cell>
          <cell r="K2858">
            <v>30</v>
          </cell>
          <cell r="L2858">
            <v>42005</v>
          </cell>
          <cell r="M2858">
            <v>42369</v>
          </cell>
          <cell r="N2858">
            <v>0</v>
          </cell>
          <cell r="O2858">
            <v>1313</v>
          </cell>
          <cell r="P2858">
            <v>125.4</v>
          </cell>
          <cell r="Q2858">
            <v>0</v>
          </cell>
          <cell r="R2858" t="str">
            <v>N</v>
          </cell>
          <cell r="S2858">
            <v>360.32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  <cell r="X2858">
            <v>0</v>
          </cell>
        </row>
        <row r="2859">
          <cell r="A2859">
            <v>2015</v>
          </cell>
          <cell r="B2859">
            <v>11351</v>
          </cell>
          <cell r="C2859" t="str">
            <v>UNILIFT SRL</v>
          </cell>
          <cell r="D2859">
            <v>42069</v>
          </cell>
          <cell r="E2859" t="str">
            <v xml:space="preserve">1488            </v>
          </cell>
          <cell r="F2859">
            <v>42073</v>
          </cell>
          <cell r="G2859">
            <v>695.4</v>
          </cell>
          <cell r="H2859">
            <v>360.32</v>
          </cell>
          <cell r="I2859">
            <v>0</v>
          </cell>
          <cell r="J2859">
            <v>42090</v>
          </cell>
          <cell r="K2859">
            <v>30</v>
          </cell>
          <cell r="L2859">
            <v>42005</v>
          </cell>
          <cell r="M2859">
            <v>42369</v>
          </cell>
          <cell r="N2859">
            <v>0</v>
          </cell>
          <cell r="O2859">
            <v>1319</v>
          </cell>
          <cell r="P2859">
            <v>125.4</v>
          </cell>
          <cell r="Q2859">
            <v>0</v>
          </cell>
          <cell r="R2859" t="str">
            <v>N</v>
          </cell>
          <cell r="S2859">
            <v>209.68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  <cell r="X2859">
            <v>0</v>
          </cell>
        </row>
        <row r="2860">
          <cell r="A2860">
            <v>2015</v>
          </cell>
          <cell r="B2860">
            <v>11350</v>
          </cell>
          <cell r="C2860" t="str">
            <v>UNILIFT SRL</v>
          </cell>
          <cell r="D2860">
            <v>42073</v>
          </cell>
          <cell r="E2860" t="str">
            <v xml:space="preserve">1508            </v>
          </cell>
          <cell r="F2860">
            <v>42073</v>
          </cell>
          <cell r="G2860">
            <v>924.76</v>
          </cell>
          <cell r="H2860">
            <v>155</v>
          </cell>
          <cell r="I2860">
            <v>0</v>
          </cell>
          <cell r="J2860">
            <v>42090</v>
          </cell>
          <cell r="K2860">
            <v>30</v>
          </cell>
          <cell r="L2860">
            <v>42005</v>
          </cell>
          <cell r="M2860">
            <v>42369</v>
          </cell>
          <cell r="N2860">
            <v>0</v>
          </cell>
          <cell r="O2860">
            <v>1313</v>
          </cell>
          <cell r="P2860">
            <v>166.76</v>
          </cell>
          <cell r="Q2860">
            <v>0</v>
          </cell>
          <cell r="R2860" t="str">
            <v>N</v>
          </cell>
          <cell r="S2860">
            <v>603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  <cell r="X2860">
            <v>0</v>
          </cell>
        </row>
        <row r="2861">
          <cell r="A2861">
            <v>2015</v>
          </cell>
          <cell r="B2861">
            <v>11350</v>
          </cell>
          <cell r="C2861" t="str">
            <v>UNILIFT SRL</v>
          </cell>
          <cell r="D2861">
            <v>42073</v>
          </cell>
          <cell r="E2861" t="str">
            <v xml:space="preserve">1508            </v>
          </cell>
          <cell r="F2861">
            <v>42073</v>
          </cell>
          <cell r="G2861">
            <v>924.76</v>
          </cell>
          <cell r="H2861">
            <v>545</v>
          </cell>
          <cell r="I2861">
            <v>0</v>
          </cell>
          <cell r="J2861">
            <v>42090</v>
          </cell>
          <cell r="K2861">
            <v>30</v>
          </cell>
          <cell r="L2861">
            <v>42005</v>
          </cell>
          <cell r="M2861">
            <v>42369</v>
          </cell>
          <cell r="N2861">
            <v>0</v>
          </cell>
          <cell r="O2861">
            <v>1319</v>
          </cell>
          <cell r="P2861">
            <v>166.76</v>
          </cell>
          <cell r="Q2861">
            <v>0</v>
          </cell>
          <cell r="R2861" t="str">
            <v>N</v>
          </cell>
          <cell r="S2861">
            <v>213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</row>
        <row r="2862">
          <cell r="A2862">
            <v>2015</v>
          </cell>
          <cell r="B2862">
            <v>11350</v>
          </cell>
          <cell r="C2862" t="str">
            <v>UNILIFT SRL</v>
          </cell>
          <cell r="D2862">
            <v>42073</v>
          </cell>
          <cell r="E2862" t="str">
            <v xml:space="preserve">1508            </v>
          </cell>
          <cell r="F2862">
            <v>42073</v>
          </cell>
          <cell r="G2862">
            <v>924.76</v>
          </cell>
          <cell r="H2862">
            <v>58</v>
          </cell>
          <cell r="I2862">
            <v>0</v>
          </cell>
          <cell r="J2862">
            <v>42090</v>
          </cell>
          <cell r="K2862">
            <v>30</v>
          </cell>
          <cell r="L2862">
            <v>42005</v>
          </cell>
          <cell r="M2862">
            <v>42369</v>
          </cell>
          <cell r="N2862">
            <v>0</v>
          </cell>
          <cell r="O2862">
            <v>1332</v>
          </cell>
          <cell r="P2862">
            <v>166.76</v>
          </cell>
          <cell r="Q2862">
            <v>0</v>
          </cell>
          <cell r="R2862" t="str">
            <v>N</v>
          </cell>
          <cell r="S2862">
            <v>700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</row>
        <row r="2863">
          <cell r="A2863">
            <v>2015</v>
          </cell>
          <cell r="B2863">
            <v>11356</v>
          </cell>
          <cell r="C2863" t="str">
            <v>FIS FABBRICA IT.SEMAFORI SRL</v>
          </cell>
          <cell r="D2863">
            <v>42062</v>
          </cell>
          <cell r="E2863" t="str">
            <v xml:space="preserve">76              </v>
          </cell>
          <cell r="F2863">
            <v>42075</v>
          </cell>
          <cell r="G2863">
            <v>1976.4</v>
          </cell>
          <cell r="H2863">
            <v>1620</v>
          </cell>
          <cell r="I2863">
            <v>0</v>
          </cell>
          <cell r="J2863">
            <v>42090</v>
          </cell>
          <cell r="K2863">
            <v>30</v>
          </cell>
          <cell r="L2863">
            <v>42005</v>
          </cell>
          <cell r="M2863">
            <v>42369</v>
          </cell>
          <cell r="N2863">
            <v>0</v>
          </cell>
          <cell r="O2863">
            <v>1204</v>
          </cell>
          <cell r="P2863">
            <v>356.4</v>
          </cell>
          <cell r="Q2863">
            <v>0</v>
          </cell>
          <cell r="R2863" t="str">
            <v>N</v>
          </cell>
          <cell r="S2863">
            <v>1.13686837721616E-13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</row>
        <row r="2864">
          <cell r="A2864">
            <v>2015</v>
          </cell>
          <cell r="B2864">
            <v>11357</v>
          </cell>
          <cell r="C2864" t="str">
            <v>KYOCERA DOCUMENT SOLUTUONS ITALIA SPA</v>
          </cell>
          <cell r="D2864">
            <v>42062</v>
          </cell>
          <cell r="E2864" t="str">
            <v xml:space="preserve">1010273621      </v>
          </cell>
          <cell r="F2864">
            <v>42075</v>
          </cell>
          <cell r="G2864">
            <v>152.61000000000001</v>
          </cell>
          <cell r="H2864">
            <v>125.09</v>
          </cell>
          <cell r="I2864">
            <v>0</v>
          </cell>
          <cell r="J2864">
            <v>42103</v>
          </cell>
          <cell r="K2864">
            <v>30</v>
          </cell>
          <cell r="L2864">
            <v>42005</v>
          </cell>
          <cell r="M2864">
            <v>42369</v>
          </cell>
          <cell r="N2864">
            <v>0</v>
          </cell>
          <cell r="O2864">
            <v>1332</v>
          </cell>
          <cell r="P2864">
            <v>27.52</v>
          </cell>
          <cell r="Q2864">
            <v>0</v>
          </cell>
          <cell r="R2864" t="str">
            <v>N</v>
          </cell>
          <cell r="S2864">
            <v>1.06581410364015E-14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</row>
        <row r="2865">
          <cell r="A2865">
            <v>2015</v>
          </cell>
          <cell r="B2865">
            <v>11355</v>
          </cell>
          <cell r="C2865" t="str">
            <v>VIAGGI REBELLATO SNC</v>
          </cell>
          <cell r="D2865">
            <v>42068</v>
          </cell>
          <cell r="E2865" t="str">
            <v xml:space="preserve">33              </v>
          </cell>
          <cell r="F2865">
            <v>42073</v>
          </cell>
          <cell r="G2865">
            <v>11304.43</v>
          </cell>
          <cell r="H2865">
            <v>10276.75</v>
          </cell>
          <cell r="I2865">
            <v>0</v>
          </cell>
          <cell r="J2865">
            <v>42076</v>
          </cell>
          <cell r="K2865">
            <v>30</v>
          </cell>
          <cell r="L2865">
            <v>42005</v>
          </cell>
          <cell r="M2865">
            <v>42369</v>
          </cell>
          <cell r="N2865">
            <v>0</v>
          </cell>
          <cell r="O2865">
            <v>1302</v>
          </cell>
          <cell r="P2865">
            <v>1027.68</v>
          </cell>
          <cell r="Q2865">
            <v>0</v>
          </cell>
          <cell r="R2865" t="str">
            <v>N</v>
          </cell>
          <cell r="S2865">
            <v>2.2737367544323201E-13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</row>
        <row r="2866">
          <cell r="A2866">
            <v>2015</v>
          </cell>
          <cell r="B2866">
            <v>11359</v>
          </cell>
          <cell r="C2866" t="str">
            <v>SINERGIE SPA</v>
          </cell>
          <cell r="D2866">
            <v>42072</v>
          </cell>
          <cell r="E2866" t="str">
            <v xml:space="preserve">900449          </v>
          </cell>
          <cell r="F2866">
            <v>42075</v>
          </cell>
          <cell r="G2866">
            <v>1390.8</v>
          </cell>
          <cell r="H2866">
            <v>1140</v>
          </cell>
          <cell r="I2866">
            <v>0</v>
          </cell>
          <cell r="J2866">
            <v>42103</v>
          </cell>
          <cell r="K2866">
            <v>30</v>
          </cell>
          <cell r="L2866">
            <v>42005</v>
          </cell>
          <cell r="M2866">
            <v>42369</v>
          </cell>
          <cell r="N2866">
            <v>0</v>
          </cell>
          <cell r="O2866">
            <v>1313</v>
          </cell>
          <cell r="P2866">
            <v>250.8</v>
          </cell>
          <cell r="Q2866">
            <v>28</v>
          </cell>
          <cell r="R2866" t="str">
            <v>S</v>
          </cell>
          <cell r="S2866">
            <v>0</v>
          </cell>
          <cell r="T2866">
            <v>31</v>
          </cell>
          <cell r="U2866">
            <v>31920</v>
          </cell>
          <cell r="V2866">
            <v>35340</v>
          </cell>
          <cell r="W2866">
            <v>-2</v>
          </cell>
          <cell r="X2866">
            <v>-2280</v>
          </cell>
        </row>
        <row r="2867">
          <cell r="A2867">
            <v>2015</v>
          </cell>
          <cell r="B2867">
            <v>11358</v>
          </cell>
          <cell r="C2867" t="str">
            <v>U.L.S.S. N. 3</v>
          </cell>
          <cell r="D2867">
            <v>42073</v>
          </cell>
          <cell r="E2867" t="str">
            <v xml:space="preserve">599             </v>
          </cell>
          <cell r="F2867">
            <v>42075</v>
          </cell>
          <cell r="G2867">
            <v>2722.47</v>
          </cell>
          <cell r="H2867">
            <v>2722.47</v>
          </cell>
          <cell r="I2867">
            <v>0</v>
          </cell>
          <cell r="J2867">
            <v>42090</v>
          </cell>
          <cell r="K2867">
            <v>30</v>
          </cell>
          <cell r="L2867">
            <v>42005</v>
          </cell>
          <cell r="M2867">
            <v>42369</v>
          </cell>
          <cell r="N2867">
            <v>0</v>
          </cell>
          <cell r="O2867">
            <v>1319</v>
          </cell>
          <cell r="P2867">
            <v>0</v>
          </cell>
          <cell r="Q2867">
            <v>15</v>
          </cell>
          <cell r="R2867" t="str">
            <v>S</v>
          </cell>
          <cell r="S2867">
            <v>0</v>
          </cell>
          <cell r="T2867">
            <v>17</v>
          </cell>
          <cell r="U2867">
            <v>40837.050000000003</v>
          </cell>
          <cell r="V2867">
            <v>46281.99</v>
          </cell>
          <cell r="W2867">
            <v>-15</v>
          </cell>
          <cell r="X2867">
            <v>-40837.050000000003</v>
          </cell>
        </row>
        <row r="2868">
          <cell r="A2868">
            <v>2015</v>
          </cell>
          <cell r="B2868">
            <v>11353</v>
          </cell>
          <cell r="C2868" t="str">
            <v>PG SOFTWORKS'</v>
          </cell>
          <cell r="D2868">
            <v>42074</v>
          </cell>
          <cell r="E2868" t="str">
            <v xml:space="preserve">108             </v>
          </cell>
          <cell r="F2868">
            <v>42075</v>
          </cell>
          <cell r="G2868">
            <v>279.99</v>
          </cell>
          <cell r="H2868">
            <v>229.5</v>
          </cell>
          <cell r="I2868">
            <v>0</v>
          </cell>
          <cell r="J2868">
            <v>42076</v>
          </cell>
          <cell r="K2868">
            <v>30</v>
          </cell>
          <cell r="L2868">
            <v>42005</v>
          </cell>
          <cell r="M2868">
            <v>42369</v>
          </cell>
          <cell r="N2868">
            <v>0</v>
          </cell>
          <cell r="O2868">
            <v>1201</v>
          </cell>
          <cell r="P2868">
            <v>50.49</v>
          </cell>
          <cell r="Q2868">
            <v>0</v>
          </cell>
          <cell r="R2868" t="str">
            <v>N</v>
          </cell>
          <cell r="S2868">
            <v>7.1054273576010003E-15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</row>
        <row r="2869">
          <cell r="A2869">
            <v>2015</v>
          </cell>
          <cell r="B2869">
            <v>11354</v>
          </cell>
          <cell r="C2869" t="str">
            <v>VOLPE MICHELE</v>
          </cell>
          <cell r="D2869">
            <v>42075</v>
          </cell>
          <cell r="E2869" t="str">
            <v xml:space="preserve">5               </v>
          </cell>
          <cell r="F2869">
            <v>42075</v>
          </cell>
          <cell r="G2869">
            <v>2507.17</v>
          </cell>
          <cell r="H2869">
            <v>2507.17</v>
          </cell>
          <cell r="I2869">
            <v>0</v>
          </cell>
          <cell r="J2869">
            <v>42080</v>
          </cell>
          <cell r="K2869">
            <v>30</v>
          </cell>
          <cell r="L2869">
            <v>42005</v>
          </cell>
          <cell r="M2869">
            <v>42369</v>
          </cell>
          <cell r="N2869">
            <v>0</v>
          </cell>
          <cell r="O2869">
            <v>2101</v>
          </cell>
          <cell r="P2869">
            <v>452.11</v>
          </cell>
          <cell r="Q2869">
            <v>5</v>
          </cell>
          <cell r="R2869" t="str">
            <v>S</v>
          </cell>
          <cell r="S2869">
            <v>0</v>
          </cell>
          <cell r="T2869">
            <v>5</v>
          </cell>
          <cell r="U2869">
            <v>12535.85</v>
          </cell>
          <cell r="V2869">
            <v>12535.85</v>
          </cell>
          <cell r="W2869">
            <v>-25</v>
          </cell>
          <cell r="X2869">
            <v>-62679.25</v>
          </cell>
        </row>
        <row r="2870">
          <cell r="A2870">
            <v>2015</v>
          </cell>
          <cell r="B2870">
            <v>11370</v>
          </cell>
          <cell r="C2870" t="str">
            <v>Europe Energy Gas &amp; Power spa</v>
          </cell>
          <cell r="D2870">
            <v>42055</v>
          </cell>
          <cell r="E2870" t="str">
            <v xml:space="preserve">34281           </v>
          </cell>
          <cell r="F2870">
            <v>42062</v>
          </cell>
          <cell r="G2870">
            <v>43.33</v>
          </cell>
          <cell r="H2870">
            <v>35.520000000000003</v>
          </cell>
          <cell r="I2870">
            <v>0</v>
          </cell>
          <cell r="J2870">
            <v>42103</v>
          </cell>
          <cell r="K2870">
            <v>30</v>
          </cell>
          <cell r="L2870">
            <v>42005</v>
          </cell>
          <cell r="M2870">
            <v>42369</v>
          </cell>
          <cell r="N2870">
            <v>0</v>
          </cell>
          <cell r="O2870">
            <v>1316</v>
          </cell>
          <cell r="P2870">
            <v>7.81</v>
          </cell>
          <cell r="Q2870">
            <v>41</v>
          </cell>
          <cell r="R2870" t="str">
            <v>S</v>
          </cell>
          <cell r="S2870">
            <v>0</v>
          </cell>
          <cell r="T2870">
            <v>48</v>
          </cell>
          <cell r="U2870">
            <v>1456.32</v>
          </cell>
          <cell r="V2870">
            <v>1704.96</v>
          </cell>
          <cell r="W2870">
            <v>11</v>
          </cell>
          <cell r="X2870">
            <v>390.72</v>
          </cell>
        </row>
        <row r="2871">
          <cell r="A2871">
            <v>2015</v>
          </cell>
          <cell r="B2871">
            <v>11368</v>
          </cell>
          <cell r="C2871" t="str">
            <v>ADELANTE SOC.COOP.SOC.LE ONLUS</v>
          </cell>
          <cell r="D2871">
            <v>42063</v>
          </cell>
          <cell r="E2871" t="str">
            <v xml:space="preserve">59              </v>
          </cell>
          <cell r="F2871">
            <v>42079</v>
          </cell>
          <cell r="G2871">
            <v>1163.24</v>
          </cell>
          <cell r="H2871">
            <v>1118.5</v>
          </cell>
          <cell r="I2871">
            <v>0</v>
          </cell>
          <cell r="J2871">
            <v>42083</v>
          </cell>
          <cell r="K2871">
            <v>30</v>
          </cell>
          <cell r="L2871">
            <v>42005</v>
          </cell>
          <cell r="M2871">
            <v>42369</v>
          </cell>
          <cell r="N2871">
            <v>0</v>
          </cell>
          <cell r="O2871">
            <v>1582</v>
          </cell>
          <cell r="P2871">
            <v>44.74</v>
          </cell>
          <cell r="Q2871">
            <v>0</v>
          </cell>
          <cell r="R2871" t="str">
            <v>N</v>
          </cell>
          <cell r="S2871">
            <v>7.1054273576010003E-15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</row>
        <row r="2872">
          <cell r="A2872">
            <v>2015</v>
          </cell>
          <cell r="B2872">
            <v>11367</v>
          </cell>
          <cell r="C2872" t="str">
            <v>ALESSI &amp; MARIN</v>
          </cell>
          <cell r="D2872">
            <v>42079</v>
          </cell>
          <cell r="E2872" t="str">
            <v xml:space="preserve">4               </v>
          </cell>
          <cell r="F2872">
            <v>42079</v>
          </cell>
          <cell r="G2872">
            <v>23873.63</v>
          </cell>
          <cell r="H2872">
            <v>0</v>
          </cell>
          <cell r="I2872">
            <v>0</v>
          </cell>
          <cell r="K2872">
            <v>30</v>
          </cell>
          <cell r="L2872">
            <v>42005</v>
          </cell>
          <cell r="M2872">
            <v>42369</v>
          </cell>
          <cell r="N2872">
            <v>0</v>
          </cell>
          <cell r="P2872">
            <v>2170.33</v>
          </cell>
          <cell r="Q2872">
            <v>0</v>
          </cell>
          <cell r="R2872" t="str">
            <v>N</v>
          </cell>
          <cell r="S2872">
            <v>21703.3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</row>
        <row r="2873">
          <cell r="A2873">
            <v>2015</v>
          </cell>
          <cell r="B2873">
            <v>11374</v>
          </cell>
          <cell r="C2873" t="str">
            <v>BIZZOTTO MARIANO E FIGLI S.R.L</v>
          </cell>
          <cell r="D2873">
            <v>42035</v>
          </cell>
          <cell r="E2873" t="str">
            <v xml:space="preserve">3               </v>
          </cell>
          <cell r="F2873">
            <v>42080</v>
          </cell>
          <cell r="G2873">
            <v>383.2</v>
          </cell>
          <cell r="H2873">
            <v>314.10000000000002</v>
          </cell>
          <cell r="I2873">
            <v>0</v>
          </cell>
          <cell r="J2873">
            <v>42103</v>
          </cell>
          <cell r="K2873">
            <v>30</v>
          </cell>
          <cell r="L2873">
            <v>42005</v>
          </cell>
          <cell r="M2873">
            <v>42369</v>
          </cell>
          <cell r="N2873">
            <v>0</v>
          </cell>
          <cell r="O2873">
            <v>1313</v>
          </cell>
          <cell r="P2873">
            <v>69.099999999999994</v>
          </cell>
          <cell r="Q2873">
            <v>23</v>
          </cell>
          <cell r="R2873" t="str">
            <v>S</v>
          </cell>
          <cell r="S2873">
            <v>0</v>
          </cell>
          <cell r="T2873">
            <v>68</v>
          </cell>
          <cell r="U2873">
            <v>7224.3</v>
          </cell>
          <cell r="V2873">
            <v>21358.799999999999</v>
          </cell>
          <cell r="W2873">
            <v>-7</v>
          </cell>
          <cell r="X2873">
            <v>-2198.6999999999998</v>
          </cell>
        </row>
        <row r="2874">
          <cell r="A2874">
            <v>2015</v>
          </cell>
          <cell r="B2874">
            <v>11372</v>
          </cell>
          <cell r="C2874" t="str">
            <v>COOP."SERV.SOCIALI LA GOCCIA"</v>
          </cell>
          <cell r="D2874">
            <v>42063</v>
          </cell>
          <cell r="E2874" t="str">
            <v xml:space="preserve">64              </v>
          </cell>
          <cell r="F2874">
            <v>42080</v>
          </cell>
          <cell r="G2874">
            <v>4208.13</v>
          </cell>
          <cell r="H2874">
            <v>4046.28</v>
          </cell>
          <cell r="I2874">
            <v>0</v>
          </cell>
          <cell r="J2874">
            <v>42083</v>
          </cell>
          <cell r="K2874">
            <v>30</v>
          </cell>
          <cell r="L2874">
            <v>42005</v>
          </cell>
          <cell r="M2874">
            <v>42369</v>
          </cell>
          <cell r="N2874">
            <v>0</v>
          </cell>
          <cell r="O2874">
            <v>1306</v>
          </cell>
          <cell r="P2874">
            <v>161.85</v>
          </cell>
          <cell r="Q2874">
            <v>3</v>
          </cell>
          <cell r="R2874" t="str">
            <v>S</v>
          </cell>
          <cell r="S2874">
            <v>0</v>
          </cell>
          <cell r="T2874">
            <v>20</v>
          </cell>
          <cell r="U2874">
            <v>12138.84</v>
          </cell>
          <cell r="V2874">
            <v>80925.600000000006</v>
          </cell>
          <cell r="W2874">
            <v>-27</v>
          </cell>
          <cell r="X2874">
            <v>-109249.56</v>
          </cell>
        </row>
        <row r="2875">
          <cell r="A2875">
            <v>2015</v>
          </cell>
          <cell r="B2875">
            <v>11373</v>
          </cell>
          <cell r="C2875" t="str">
            <v>COOP."SERV.SOCIALI LA GOCCIA"</v>
          </cell>
          <cell r="D2875">
            <v>42063</v>
          </cell>
          <cell r="E2875" t="str">
            <v xml:space="preserve">65              </v>
          </cell>
          <cell r="F2875">
            <v>42080</v>
          </cell>
          <cell r="G2875">
            <v>755.04</v>
          </cell>
          <cell r="H2875">
            <v>726</v>
          </cell>
          <cell r="I2875">
            <v>0</v>
          </cell>
          <cell r="J2875">
            <v>42083</v>
          </cell>
          <cell r="K2875">
            <v>30</v>
          </cell>
          <cell r="L2875">
            <v>42005</v>
          </cell>
          <cell r="M2875">
            <v>42369</v>
          </cell>
          <cell r="N2875">
            <v>0</v>
          </cell>
          <cell r="O2875">
            <v>1306</v>
          </cell>
          <cell r="P2875">
            <v>29.04</v>
          </cell>
          <cell r="Q2875">
            <v>3</v>
          </cell>
          <cell r="R2875" t="str">
            <v>S</v>
          </cell>
          <cell r="S2875">
            <v>0</v>
          </cell>
          <cell r="T2875">
            <v>20</v>
          </cell>
          <cell r="U2875">
            <v>2178</v>
          </cell>
          <cell r="V2875">
            <v>14520</v>
          </cell>
          <cell r="W2875">
            <v>-27</v>
          </cell>
          <cell r="X2875">
            <v>-19602</v>
          </cell>
        </row>
        <row r="2876">
          <cell r="A2876">
            <v>2015</v>
          </cell>
          <cell r="B2876">
            <v>11371</v>
          </cell>
          <cell r="C2876" t="str">
            <v>ULLALLA' TeatroAnimazione</v>
          </cell>
          <cell r="D2876">
            <v>42077</v>
          </cell>
          <cell r="E2876" t="str">
            <v xml:space="preserve">14              </v>
          </cell>
          <cell r="F2876">
            <v>42080</v>
          </cell>
          <cell r="G2876">
            <v>976</v>
          </cell>
          <cell r="H2876">
            <v>800</v>
          </cell>
          <cell r="I2876">
            <v>0</v>
          </cell>
          <cell r="J2876">
            <v>42090</v>
          </cell>
          <cell r="K2876">
            <v>30</v>
          </cell>
          <cell r="L2876">
            <v>42005</v>
          </cell>
          <cell r="M2876">
            <v>42369</v>
          </cell>
          <cell r="N2876">
            <v>0</v>
          </cell>
          <cell r="O2876">
            <v>1332</v>
          </cell>
          <cell r="P2876">
            <v>176</v>
          </cell>
          <cell r="Q2876">
            <v>10</v>
          </cell>
          <cell r="R2876" t="str">
            <v>S</v>
          </cell>
          <cell r="S2876">
            <v>0</v>
          </cell>
          <cell r="T2876">
            <v>13</v>
          </cell>
          <cell r="U2876">
            <v>8000</v>
          </cell>
          <cell r="V2876">
            <v>10400</v>
          </cell>
          <cell r="W2876">
            <v>-20</v>
          </cell>
          <cell r="X2876">
            <v>-16000</v>
          </cell>
        </row>
        <row r="2877">
          <cell r="A2877">
            <v>2015</v>
          </cell>
          <cell r="B2877">
            <v>11375</v>
          </cell>
          <cell r="C2877" t="str">
            <v>MADI GROUP SRL</v>
          </cell>
          <cell r="D2877">
            <v>42030</v>
          </cell>
          <cell r="E2877" t="str">
            <v xml:space="preserve">2               </v>
          </cell>
          <cell r="F2877">
            <v>42080</v>
          </cell>
          <cell r="G2877">
            <v>1229.51</v>
          </cell>
          <cell r="H2877">
            <v>0</v>
          </cell>
          <cell r="I2877">
            <v>0</v>
          </cell>
          <cell r="K2877">
            <v>30</v>
          </cell>
          <cell r="L2877">
            <v>42005</v>
          </cell>
          <cell r="M2877">
            <v>42369</v>
          </cell>
          <cell r="N2877">
            <v>0</v>
          </cell>
          <cell r="P2877">
            <v>0</v>
          </cell>
          <cell r="Q2877">
            <v>0</v>
          </cell>
          <cell r="R2877" t="str">
            <v>N</v>
          </cell>
          <cell r="S2877">
            <v>1229.51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</row>
        <row r="2878">
          <cell r="A2878">
            <v>2015</v>
          </cell>
          <cell r="B2878">
            <v>11377</v>
          </cell>
          <cell r="C2878" t="str">
            <v>ALESSI &amp; MARIN</v>
          </cell>
          <cell r="D2878">
            <v>42081</v>
          </cell>
          <cell r="E2878" t="str">
            <v xml:space="preserve">5               </v>
          </cell>
          <cell r="F2878">
            <v>42081</v>
          </cell>
          <cell r="G2878">
            <v>23878.03</v>
          </cell>
          <cell r="H2878">
            <v>21707.3</v>
          </cell>
          <cell r="I2878">
            <v>0</v>
          </cell>
          <cell r="J2878">
            <v>42107</v>
          </cell>
          <cell r="K2878">
            <v>30</v>
          </cell>
          <cell r="L2878">
            <v>42005</v>
          </cell>
          <cell r="M2878">
            <v>42369</v>
          </cell>
          <cell r="N2878">
            <v>0</v>
          </cell>
          <cell r="O2878">
            <v>2502</v>
          </cell>
          <cell r="P2878">
            <v>2170.73</v>
          </cell>
          <cell r="Q2878">
            <v>26</v>
          </cell>
          <cell r="R2878" t="str">
            <v>S</v>
          </cell>
          <cell r="S2878">
            <v>0</v>
          </cell>
          <cell r="T2878">
            <v>26</v>
          </cell>
          <cell r="U2878">
            <v>564389.80000000005</v>
          </cell>
          <cell r="V2878">
            <v>564389.80000000005</v>
          </cell>
          <cell r="W2878">
            <v>-4</v>
          </cell>
          <cell r="X2878">
            <v>-86829.2</v>
          </cell>
        </row>
        <row r="2879">
          <cell r="A2879">
            <v>2015</v>
          </cell>
          <cell r="B2879">
            <v>11379</v>
          </cell>
          <cell r="C2879" t="str">
            <v>INRETE SRL</v>
          </cell>
          <cell r="D2879">
            <v>42081</v>
          </cell>
          <cell r="E2879" t="str">
            <v xml:space="preserve">91              </v>
          </cell>
          <cell r="F2879">
            <v>42081</v>
          </cell>
          <cell r="G2879">
            <v>439.2</v>
          </cell>
          <cell r="H2879">
            <v>360</v>
          </cell>
          <cell r="I2879">
            <v>0</v>
          </cell>
          <cell r="J2879">
            <v>42103</v>
          </cell>
          <cell r="K2879">
            <v>30</v>
          </cell>
          <cell r="L2879">
            <v>42005</v>
          </cell>
          <cell r="M2879">
            <v>42369</v>
          </cell>
          <cell r="N2879">
            <v>0</v>
          </cell>
          <cell r="O2879">
            <v>1332</v>
          </cell>
          <cell r="P2879">
            <v>79.2</v>
          </cell>
          <cell r="Q2879">
            <v>22</v>
          </cell>
          <cell r="R2879" t="str">
            <v>S</v>
          </cell>
          <cell r="S2879">
            <v>0</v>
          </cell>
          <cell r="T2879">
            <v>22</v>
          </cell>
          <cell r="U2879">
            <v>7920</v>
          </cell>
          <cell r="V2879">
            <v>7920</v>
          </cell>
          <cell r="W2879">
            <v>-8</v>
          </cell>
          <cell r="X2879">
            <v>-2880</v>
          </cell>
        </row>
        <row r="2880">
          <cell r="A2880">
            <v>2015</v>
          </cell>
          <cell r="B2880">
            <v>11380</v>
          </cell>
          <cell r="C2880" t="str">
            <v>CASA DI RIPOSO DI CARTIGLIANO</v>
          </cell>
          <cell r="D2880">
            <v>42072</v>
          </cell>
          <cell r="E2880" t="str">
            <v xml:space="preserve">188             </v>
          </cell>
          <cell r="F2880">
            <v>42082</v>
          </cell>
          <cell r="G2880">
            <v>350</v>
          </cell>
          <cell r="H2880">
            <v>350</v>
          </cell>
          <cell r="I2880">
            <v>0</v>
          </cell>
          <cell r="J2880">
            <v>42090</v>
          </cell>
          <cell r="K2880">
            <v>30</v>
          </cell>
          <cell r="L2880">
            <v>42005</v>
          </cell>
          <cell r="M2880">
            <v>42369</v>
          </cell>
          <cell r="N2880">
            <v>0</v>
          </cell>
          <cell r="O2880">
            <v>1582</v>
          </cell>
          <cell r="P2880">
            <v>0</v>
          </cell>
          <cell r="Q2880">
            <v>8</v>
          </cell>
          <cell r="R2880" t="str">
            <v>S</v>
          </cell>
          <cell r="S2880">
            <v>0</v>
          </cell>
          <cell r="T2880">
            <v>18</v>
          </cell>
          <cell r="U2880">
            <v>2800</v>
          </cell>
          <cell r="V2880">
            <v>6300</v>
          </cell>
          <cell r="W2880">
            <v>-22</v>
          </cell>
          <cell r="X2880">
            <v>-7700</v>
          </cell>
        </row>
        <row r="2881">
          <cell r="A2881">
            <v>2015</v>
          </cell>
          <cell r="B2881">
            <v>11381</v>
          </cell>
          <cell r="C2881" t="str">
            <v>SINERGIE SPA</v>
          </cell>
          <cell r="D2881">
            <v>42081</v>
          </cell>
          <cell r="E2881" t="str">
            <v xml:space="preserve">900684          </v>
          </cell>
          <cell r="F2881">
            <v>42082</v>
          </cell>
          <cell r="G2881">
            <v>1926.99</v>
          </cell>
          <cell r="H2881">
            <v>1579.5</v>
          </cell>
          <cell r="I2881">
            <v>0</v>
          </cell>
          <cell r="J2881">
            <v>42103</v>
          </cell>
          <cell r="K2881">
            <v>30</v>
          </cell>
          <cell r="L2881">
            <v>42005</v>
          </cell>
          <cell r="M2881">
            <v>42369</v>
          </cell>
          <cell r="N2881">
            <v>0</v>
          </cell>
          <cell r="O2881">
            <v>1332</v>
          </cell>
          <cell r="P2881">
            <v>347.49</v>
          </cell>
          <cell r="Q2881">
            <v>21</v>
          </cell>
          <cell r="R2881" t="str">
            <v>S</v>
          </cell>
          <cell r="S2881">
            <v>0</v>
          </cell>
          <cell r="T2881">
            <v>22</v>
          </cell>
          <cell r="U2881">
            <v>33169.5</v>
          </cell>
          <cell r="V2881">
            <v>34749</v>
          </cell>
          <cell r="W2881">
            <v>-9</v>
          </cell>
          <cell r="X2881">
            <v>-14215.5</v>
          </cell>
        </row>
        <row r="2882">
          <cell r="A2882">
            <v>2015</v>
          </cell>
          <cell r="B2882">
            <v>11382</v>
          </cell>
          <cell r="C2882" t="str">
            <v>SINERGIE SPA</v>
          </cell>
          <cell r="D2882">
            <v>42081</v>
          </cell>
          <cell r="E2882" t="str">
            <v xml:space="preserve">900685          </v>
          </cell>
          <cell r="F2882">
            <v>42082</v>
          </cell>
          <cell r="G2882">
            <v>6532.49</v>
          </cell>
          <cell r="H2882">
            <v>5354.5</v>
          </cell>
          <cell r="I2882">
            <v>0</v>
          </cell>
          <cell r="J2882">
            <v>42103</v>
          </cell>
          <cell r="K2882">
            <v>30</v>
          </cell>
          <cell r="L2882">
            <v>42005</v>
          </cell>
          <cell r="M2882">
            <v>42369</v>
          </cell>
          <cell r="N2882">
            <v>0</v>
          </cell>
          <cell r="O2882">
            <v>1332</v>
          </cell>
          <cell r="P2882">
            <v>1177.99</v>
          </cell>
          <cell r="Q2882">
            <v>21</v>
          </cell>
          <cell r="R2882" t="str">
            <v>S</v>
          </cell>
          <cell r="S2882">
            <v>0</v>
          </cell>
          <cell r="T2882">
            <v>22</v>
          </cell>
          <cell r="U2882">
            <v>112444.5</v>
          </cell>
          <cell r="V2882">
            <v>117799</v>
          </cell>
          <cell r="W2882">
            <v>-9</v>
          </cell>
          <cell r="X2882">
            <v>-48190.5</v>
          </cell>
        </row>
        <row r="2883">
          <cell r="A2883">
            <v>2015</v>
          </cell>
          <cell r="B2883">
            <v>11384</v>
          </cell>
          <cell r="C2883" t="str">
            <v>DE GOTZEN GABRIELE</v>
          </cell>
          <cell r="D2883">
            <v>42081</v>
          </cell>
          <cell r="E2883" t="str">
            <v xml:space="preserve">29              </v>
          </cell>
          <cell r="F2883">
            <v>42082</v>
          </cell>
          <cell r="G2883">
            <v>190.32</v>
          </cell>
          <cell r="H2883">
            <v>0</v>
          </cell>
          <cell r="I2883">
            <v>0</v>
          </cell>
          <cell r="K2883">
            <v>30</v>
          </cell>
          <cell r="L2883">
            <v>42005</v>
          </cell>
          <cell r="M2883">
            <v>42369</v>
          </cell>
          <cell r="N2883">
            <v>0</v>
          </cell>
          <cell r="P2883">
            <v>34.32</v>
          </cell>
          <cell r="Q2883">
            <v>0</v>
          </cell>
          <cell r="R2883" t="str">
            <v>N</v>
          </cell>
          <cell r="S2883">
            <v>156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0</v>
          </cell>
        </row>
        <row r="2884">
          <cell r="A2884">
            <v>2015</v>
          </cell>
          <cell r="B2884">
            <v>11414</v>
          </cell>
          <cell r="C2884" t="str">
            <v>CAMST SOC. COOP. A R.L.</v>
          </cell>
          <cell r="D2884">
            <v>42063</v>
          </cell>
          <cell r="E2884" t="str">
            <v xml:space="preserve">2000513855      </v>
          </cell>
          <cell r="F2884">
            <v>42083</v>
          </cell>
          <cell r="G2884">
            <v>599.12</v>
          </cell>
          <cell r="H2884">
            <v>576.08000000000004</v>
          </cell>
          <cell r="I2884">
            <v>0</v>
          </cell>
          <cell r="J2884">
            <v>42090</v>
          </cell>
          <cell r="K2884">
            <v>30</v>
          </cell>
          <cell r="L2884">
            <v>42005</v>
          </cell>
          <cell r="M2884">
            <v>42369</v>
          </cell>
          <cell r="N2884">
            <v>0</v>
          </cell>
          <cell r="O2884">
            <v>1334</v>
          </cell>
          <cell r="P2884">
            <v>23.04</v>
          </cell>
          <cell r="Q2884">
            <v>7</v>
          </cell>
          <cell r="R2884" t="str">
            <v>S</v>
          </cell>
          <cell r="S2884">
            <v>0</v>
          </cell>
          <cell r="T2884">
            <v>27</v>
          </cell>
          <cell r="U2884">
            <v>4032.56</v>
          </cell>
          <cell r="V2884">
            <v>15554.16</v>
          </cell>
          <cell r="W2884">
            <v>-23</v>
          </cell>
          <cell r="X2884">
            <v>-13249.84</v>
          </cell>
        </row>
        <row r="2885">
          <cell r="A2885">
            <v>2015</v>
          </cell>
          <cell r="B2885">
            <v>11415</v>
          </cell>
          <cell r="C2885" t="str">
            <v>CENTRO ANZIANI VILLA ALDINA</v>
          </cell>
          <cell r="D2885">
            <v>42076</v>
          </cell>
          <cell r="E2885" t="str">
            <v xml:space="preserve">198             </v>
          </cell>
          <cell r="F2885">
            <v>42083</v>
          </cell>
          <cell r="G2885">
            <v>2960.5</v>
          </cell>
          <cell r="H2885">
            <v>2960.5</v>
          </cell>
          <cell r="I2885">
            <v>0</v>
          </cell>
          <cell r="J2885">
            <v>42090</v>
          </cell>
          <cell r="K2885">
            <v>30</v>
          </cell>
          <cell r="L2885">
            <v>42005</v>
          </cell>
          <cell r="M2885">
            <v>42369</v>
          </cell>
          <cell r="N2885">
            <v>0</v>
          </cell>
          <cell r="O2885">
            <v>1582</v>
          </cell>
          <cell r="P2885">
            <v>0</v>
          </cell>
          <cell r="Q2885">
            <v>7</v>
          </cell>
          <cell r="R2885" t="str">
            <v>S</v>
          </cell>
          <cell r="S2885">
            <v>0</v>
          </cell>
          <cell r="T2885">
            <v>14</v>
          </cell>
          <cell r="U2885">
            <v>20723.5</v>
          </cell>
          <cell r="V2885">
            <v>41447</v>
          </cell>
          <cell r="W2885">
            <v>-23</v>
          </cell>
          <cell r="X2885">
            <v>-68091.5</v>
          </cell>
        </row>
        <row r="2886">
          <cell r="A2886">
            <v>2015</v>
          </cell>
          <cell r="B2886">
            <v>11416</v>
          </cell>
          <cell r="C2886" t="str">
            <v>BORDIGNON GIOVANNI CARLO</v>
          </cell>
          <cell r="D2886">
            <v>42063</v>
          </cell>
          <cell r="E2886" t="str">
            <v xml:space="preserve">30              </v>
          </cell>
          <cell r="F2886">
            <v>42086</v>
          </cell>
          <cell r="G2886">
            <v>452.89</v>
          </cell>
          <cell r="H2886">
            <v>371.22</v>
          </cell>
          <cell r="I2886">
            <v>0</v>
          </cell>
          <cell r="J2886">
            <v>42108</v>
          </cell>
          <cell r="K2886">
            <v>30</v>
          </cell>
          <cell r="L2886">
            <v>42005</v>
          </cell>
          <cell r="M2886">
            <v>42369</v>
          </cell>
          <cell r="N2886">
            <v>0</v>
          </cell>
          <cell r="O2886">
            <v>1210</v>
          </cell>
          <cell r="P2886">
            <v>81.67</v>
          </cell>
          <cell r="Q2886">
            <v>22</v>
          </cell>
          <cell r="R2886" t="str">
            <v>S</v>
          </cell>
          <cell r="S2886">
            <v>0</v>
          </cell>
          <cell r="T2886">
            <v>45</v>
          </cell>
          <cell r="U2886">
            <v>8166.84</v>
          </cell>
          <cell r="V2886">
            <v>16704.900000000001</v>
          </cell>
          <cell r="W2886">
            <v>-8</v>
          </cell>
          <cell r="X2886">
            <v>-2969.76</v>
          </cell>
        </row>
        <row r="2887">
          <cell r="A2887">
            <v>2015</v>
          </cell>
          <cell r="B2887">
            <v>11417</v>
          </cell>
          <cell r="C2887" t="str">
            <v>CIVICA SRL</v>
          </cell>
          <cell r="D2887">
            <v>42083</v>
          </cell>
          <cell r="E2887" t="str">
            <v xml:space="preserve">401             </v>
          </cell>
          <cell r="F2887">
            <v>42086</v>
          </cell>
          <cell r="G2887">
            <v>122</v>
          </cell>
          <cell r="H2887">
            <v>122</v>
          </cell>
          <cell r="I2887">
            <v>0</v>
          </cell>
          <cell r="J2887">
            <v>42103</v>
          </cell>
          <cell r="K2887">
            <v>30</v>
          </cell>
          <cell r="L2887">
            <v>42005</v>
          </cell>
          <cell r="M2887">
            <v>42369</v>
          </cell>
          <cell r="N2887">
            <v>0</v>
          </cell>
          <cell r="O2887">
            <v>1310</v>
          </cell>
          <cell r="P2887">
            <v>0</v>
          </cell>
          <cell r="Q2887">
            <v>17</v>
          </cell>
          <cell r="R2887" t="str">
            <v>S</v>
          </cell>
          <cell r="S2887">
            <v>0</v>
          </cell>
          <cell r="T2887">
            <v>20</v>
          </cell>
          <cell r="U2887">
            <v>2074</v>
          </cell>
          <cell r="V2887">
            <v>2440</v>
          </cell>
          <cell r="W2887">
            <v>-13</v>
          </cell>
          <cell r="X2887">
            <v>-1586</v>
          </cell>
        </row>
        <row r="2888">
          <cell r="A2888">
            <v>2015</v>
          </cell>
          <cell r="B2888">
            <v>11640</v>
          </cell>
          <cell r="C2888" t="str">
            <v>Europe Energy Gas &amp; Power spa</v>
          </cell>
          <cell r="D2888">
            <v>42083</v>
          </cell>
          <cell r="E2888" t="str">
            <v xml:space="preserve">40283           </v>
          </cell>
          <cell r="F2888">
            <v>42086</v>
          </cell>
          <cell r="G2888">
            <v>88.43</v>
          </cell>
          <cell r="H2888">
            <v>76.47</v>
          </cell>
          <cell r="I2888">
            <v>0</v>
          </cell>
          <cell r="J2888">
            <v>42121</v>
          </cell>
          <cell r="K2888">
            <v>30</v>
          </cell>
          <cell r="L2888">
            <v>42005</v>
          </cell>
          <cell r="M2888">
            <v>42369</v>
          </cell>
          <cell r="N2888">
            <v>0</v>
          </cell>
          <cell r="O2888">
            <v>1313</v>
          </cell>
          <cell r="P2888">
            <v>11.96</v>
          </cell>
          <cell r="Q2888">
            <v>0</v>
          </cell>
          <cell r="R2888" t="str">
            <v>N</v>
          </cell>
          <cell r="S2888">
            <v>7.1054273576010003E-15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  <cell r="X2888">
            <v>0</v>
          </cell>
        </row>
        <row r="2889">
          <cell r="A2889">
            <v>2015</v>
          </cell>
          <cell r="B2889">
            <v>11641</v>
          </cell>
          <cell r="C2889" t="str">
            <v>Europe Energy Gas &amp; Power spa</v>
          </cell>
          <cell r="D2889">
            <v>42083</v>
          </cell>
          <cell r="E2889" t="str">
            <v xml:space="preserve">40280           </v>
          </cell>
          <cell r="F2889">
            <v>42117</v>
          </cell>
          <cell r="G2889">
            <v>10893.99</v>
          </cell>
          <cell r="H2889">
            <v>8929.5</v>
          </cell>
          <cell r="I2889">
            <v>0</v>
          </cell>
          <cell r="J2889">
            <v>42121</v>
          </cell>
          <cell r="K2889">
            <v>30</v>
          </cell>
          <cell r="L2889">
            <v>42005</v>
          </cell>
          <cell r="M2889">
            <v>42369</v>
          </cell>
          <cell r="N2889">
            <v>0</v>
          </cell>
          <cell r="O2889">
            <v>1316</v>
          </cell>
          <cell r="P2889">
            <v>1964.49</v>
          </cell>
          <cell r="Q2889">
            <v>4</v>
          </cell>
          <cell r="R2889" t="str">
            <v>S</v>
          </cell>
          <cell r="S2889">
            <v>0</v>
          </cell>
          <cell r="T2889">
            <v>38</v>
          </cell>
          <cell r="U2889">
            <v>35718</v>
          </cell>
          <cell r="V2889">
            <v>339321</v>
          </cell>
          <cell r="W2889">
            <v>-26</v>
          </cell>
          <cell r="X2889">
            <v>-232167</v>
          </cell>
        </row>
        <row r="2890">
          <cell r="A2890">
            <v>2015</v>
          </cell>
          <cell r="B2890">
            <v>11655</v>
          </cell>
          <cell r="C2890" t="str">
            <v>Europe Energy Gas &amp; Power spa</v>
          </cell>
          <cell r="D2890">
            <v>42083</v>
          </cell>
          <cell r="E2890" t="str">
            <v xml:space="preserve">40281           </v>
          </cell>
          <cell r="F2890">
            <v>42086</v>
          </cell>
          <cell r="G2890">
            <v>3581.69</v>
          </cell>
          <cell r="H2890">
            <v>481.21</v>
          </cell>
          <cell r="I2890">
            <v>0</v>
          </cell>
          <cell r="J2890">
            <v>42121</v>
          </cell>
          <cell r="K2890">
            <v>30</v>
          </cell>
          <cell r="L2890">
            <v>42005</v>
          </cell>
          <cell r="M2890">
            <v>42369</v>
          </cell>
          <cell r="N2890">
            <v>0</v>
          </cell>
          <cell r="O2890">
            <v>1313</v>
          </cell>
          <cell r="P2890">
            <v>645.88</v>
          </cell>
          <cell r="Q2890">
            <v>0</v>
          </cell>
          <cell r="R2890" t="str">
            <v>N</v>
          </cell>
          <cell r="S2890">
            <v>2454.6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</row>
        <row r="2891">
          <cell r="A2891">
            <v>2015</v>
          </cell>
          <cell r="B2891">
            <v>11655</v>
          </cell>
          <cell r="C2891" t="str">
            <v>Europe Energy Gas &amp; Power spa</v>
          </cell>
          <cell r="D2891">
            <v>42083</v>
          </cell>
          <cell r="E2891" t="str">
            <v xml:space="preserve">40281           </v>
          </cell>
          <cell r="F2891">
            <v>42086</v>
          </cell>
          <cell r="G2891">
            <v>3581.69</v>
          </cell>
          <cell r="H2891">
            <v>2454.6</v>
          </cell>
          <cell r="I2891">
            <v>0</v>
          </cell>
          <cell r="J2891">
            <v>42121</v>
          </cell>
          <cell r="K2891">
            <v>30</v>
          </cell>
          <cell r="L2891">
            <v>42005</v>
          </cell>
          <cell r="M2891">
            <v>42369</v>
          </cell>
          <cell r="N2891">
            <v>0</v>
          </cell>
          <cell r="O2891">
            <v>1316</v>
          </cell>
          <cell r="P2891">
            <v>645.88</v>
          </cell>
          <cell r="Q2891">
            <v>0</v>
          </cell>
          <cell r="R2891" t="str">
            <v>N</v>
          </cell>
          <cell r="S2891">
            <v>481.21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</row>
        <row r="2892">
          <cell r="A2892">
            <v>2015</v>
          </cell>
          <cell r="B2892">
            <v>11656</v>
          </cell>
          <cell r="C2892" t="str">
            <v>Europe Energy Gas &amp; Power spa</v>
          </cell>
          <cell r="D2892">
            <v>42083</v>
          </cell>
          <cell r="E2892" t="str">
            <v xml:space="preserve">40282           </v>
          </cell>
          <cell r="F2892">
            <v>42086</v>
          </cell>
          <cell r="G2892">
            <v>3417.94</v>
          </cell>
          <cell r="H2892">
            <v>354.96</v>
          </cell>
          <cell r="I2892">
            <v>0</v>
          </cell>
          <cell r="J2892">
            <v>42121</v>
          </cell>
          <cell r="K2892">
            <v>30</v>
          </cell>
          <cell r="L2892">
            <v>42005</v>
          </cell>
          <cell r="M2892">
            <v>42369</v>
          </cell>
          <cell r="N2892">
            <v>0</v>
          </cell>
          <cell r="O2892">
            <v>1311</v>
          </cell>
          <cell r="P2892">
            <v>310.72000000000003</v>
          </cell>
          <cell r="Q2892">
            <v>0</v>
          </cell>
          <cell r="R2892" t="str">
            <v>N</v>
          </cell>
          <cell r="S2892">
            <v>2752.26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</row>
        <row r="2893">
          <cell r="A2893">
            <v>2015</v>
          </cell>
          <cell r="B2893">
            <v>11656</v>
          </cell>
          <cell r="C2893" t="str">
            <v>Europe Energy Gas &amp; Power spa</v>
          </cell>
          <cell r="D2893">
            <v>42083</v>
          </cell>
          <cell r="E2893" t="str">
            <v xml:space="preserve">40282           </v>
          </cell>
          <cell r="F2893">
            <v>42086</v>
          </cell>
          <cell r="G2893">
            <v>3417.94</v>
          </cell>
          <cell r="H2893">
            <v>2752.26</v>
          </cell>
          <cell r="I2893">
            <v>0</v>
          </cell>
          <cell r="J2893">
            <v>42121</v>
          </cell>
          <cell r="K2893">
            <v>30</v>
          </cell>
          <cell r="L2893">
            <v>42005</v>
          </cell>
          <cell r="M2893">
            <v>42369</v>
          </cell>
          <cell r="N2893">
            <v>0</v>
          </cell>
          <cell r="O2893">
            <v>1316</v>
          </cell>
          <cell r="P2893">
            <v>310.72000000000003</v>
          </cell>
          <cell r="Q2893">
            <v>0</v>
          </cell>
          <cell r="R2893" t="str">
            <v>N</v>
          </cell>
          <cell r="S2893">
            <v>354.96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</row>
        <row r="2894">
          <cell r="A2894">
            <v>2015</v>
          </cell>
          <cell r="B2894">
            <v>11276</v>
          </cell>
          <cell r="C2894" t="str">
            <v>TELECOM ITALIA SPA</v>
          </cell>
          <cell r="D2894">
            <v>42040</v>
          </cell>
          <cell r="E2894" t="str">
            <v xml:space="preserve">158321          </v>
          </cell>
          <cell r="F2894">
            <v>42059</v>
          </cell>
          <cell r="G2894">
            <v>92.5</v>
          </cell>
          <cell r="H2894">
            <v>75.84</v>
          </cell>
          <cell r="I2894">
            <v>0</v>
          </cell>
          <cell r="J2894">
            <v>42121</v>
          </cell>
          <cell r="K2894">
            <v>30</v>
          </cell>
          <cell r="L2894">
            <v>42005</v>
          </cell>
          <cell r="M2894">
            <v>42369</v>
          </cell>
          <cell r="N2894">
            <v>0</v>
          </cell>
          <cell r="O2894">
            <v>1315</v>
          </cell>
          <cell r="P2894">
            <v>16.66</v>
          </cell>
          <cell r="Q2894">
            <v>62</v>
          </cell>
          <cell r="R2894" t="str">
            <v>S</v>
          </cell>
          <cell r="S2894">
            <v>0</v>
          </cell>
          <cell r="T2894">
            <v>81</v>
          </cell>
          <cell r="U2894">
            <v>4702.08</v>
          </cell>
          <cell r="V2894">
            <v>6143.04</v>
          </cell>
          <cell r="W2894">
            <v>32</v>
          </cell>
          <cell r="X2894">
            <v>2426.88</v>
          </cell>
        </row>
        <row r="2895">
          <cell r="A2895">
            <v>2015</v>
          </cell>
          <cell r="B2895">
            <v>11418</v>
          </cell>
          <cell r="C2895" t="str">
            <v>SERVIZI AI CITTADINI SRL</v>
          </cell>
          <cell r="D2895">
            <v>42083</v>
          </cell>
          <cell r="E2895" t="str">
            <v xml:space="preserve">256             </v>
          </cell>
          <cell r="F2895">
            <v>42087</v>
          </cell>
          <cell r="G2895">
            <v>24.4</v>
          </cell>
          <cell r="H2895">
            <v>20</v>
          </cell>
          <cell r="I2895">
            <v>0</v>
          </cell>
          <cell r="J2895">
            <v>42090</v>
          </cell>
          <cell r="K2895">
            <v>30</v>
          </cell>
          <cell r="L2895">
            <v>42005</v>
          </cell>
          <cell r="M2895">
            <v>42369</v>
          </cell>
          <cell r="N2895">
            <v>0</v>
          </cell>
          <cell r="O2895">
            <v>1332</v>
          </cell>
          <cell r="P2895">
            <v>4.4000000000000004</v>
          </cell>
          <cell r="Q2895">
            <v>3</v>
          </cell>
          <cell r="R2895" t="str">
            <v>S</v>
          </cell>
          <cell r="S2895">
            <v>0</v>
          </cell>
          <cell r="T2895">
            <v>7</v>
          </cell>
          <cell r="U2895">
            <v>60</v>
          </cell>
          <cell r="V2895">
            <v>140</v>
          </cell>
          <cell r="W2895">
            <v>-27</v>
          </cell>
          <cell r="X2895">
            <v>-540</v>
          </cell>
        </row>
        <row r="2896">
          <cell r="A2896">
            <v>2015</v>
          </cell>
          <cell r="B2896">
            <v>11419</v>
          </cell>
          <cell r="C2896" t="str">
            <v>ACTS INFORMATICA</v>
          </cell>
          <cell r="D2896">
            <v>42086</v>
          </cell>
          <cell r="E2896" t="str">
            <v xml:space="preserve">5               </v>
          </cell>
          <cell r="F2896">
            <v>42087</v>
          </cell>
          <cell r="G2896">
            <v>1622.6</v>
          </cell>
          <cell r="H2896">
            <v>1330</v>
          </cell>
          <cell r="I2896">
            <v>0</v>
          </cell>
          <cell r="J2896">
            <v>42090</v>
          </cell>
          <cell r="K2896">
            <v>30</v>
          </cell>
          <cell r="L2896">
            <v>42005</v>
          </cell>
          <cell r="M2896">
            <v>42369</v>
          </cell>
          <cell r="N2896">
            <v>0</v>
          </cell>
          <cell r="O2896">
            <v>1329</v>
          </cell>
          <cell r="P2896">
            <v>292.60000000000002</v>
          </cell>
          <cell r="Q2896">
            <v>3</v>
          </cell>
          <cell r="R2896" t="str">
            <v>S</v>
          </cell>
          <cell r="S2896">
            <v>0</v>
          </cell>
          <cell r="T2896">
            <v>4</v>
          </cell>
          <cell r="U2896">
            <v>3990</v>
          </cell>
          <cell r="V2896">
            <v>5320</v>
          </cell>
          <cell r="W2896">
            <v>-27</v>
          </cell>
          <cell r="X2896">
            <v>-35910</v>
          </cell>
        </row>
        <row r="2897">
          <cell r="A2897">
            <v>2015</v>
          </cell>
          <cell r="B2897">
            <v>11420</v>
          </cell>
          <cell r="C2897" t="str">
            <v>Grafiche E.Gaspari srl</v>
          </cell>
          <cell r="D2897">
            <v>42087</v>
          </cell>
          <cell r="E2897" t="str">
            <v xml:space="preserve">3125            </v>
          </cell>
          <cell r="F2897">
            <v>42087</v>
          </cell>
          <cell r="G2897">
            <v>528.26</v>
          </cell>
          <cell r="H2897">
            <v>433</v>
          </cell>
          <cell r="I2897">
            <v>0</v>
          </cell>
          <cell r="J2897">
            <v>42115</v>
          </cell>
          <cell r="K2897">
            <v>30</v>
          </cell>
          <cell r="L2897">
            <v>42005</v>
          </cell>
          <cell r="M2897">
            <v>42369</v>
          </cell>
          <cell r="N2897">
            <v>0</v>
          </cell>
          <cell r="O2897">
            <v>1205</v>
          </cell>
          <cell r="P2897">
            <v>95.26</v>
          </cell>
          <cell r="Q2897">
            <v>28</v>
          </cell>
          <cell r="R2897" t="str">
            <v>S</v>
          </cell>
          <cell r="S2897">
            <v>0</v>
          </cell>
          <cell r="T2897">
            <v>28</v>
          </cell>
          <cell r="U2897">
            <v>12124</v>
          </cell>
          <cell r="V2897">
            <v>12124</v>
          </cell>
          <cell r="W2897">
            <v>-2</v>
          </cell>
          <cell r="X2897">
            <v>-866</v>
          </cell>
        </row>
        <row r="2898">
          <cell r="A2898">
            <v>2015</v>
          </cell>
          <cell r="B2898">
            <v>11421</v>
          </cell>
          <cell r="C2898" t="str">
            <v>DELFINO &amp; PARTNERS</v>
          </cell>
          <cell r="D2898">
            <v>42082</v>
          </cell>
          <cell r="E2898" t="str">
            <v xml:space="preserve">514             </v>
          </cell>
          <cell r="F2898">
            <v>42088</v>
          </cell>
          <cell r="G2898">
            <v>378.2</v>
          </cell>
          <cell r="H2898">
            <v>310</v>
          </cell>
          <cell r="I2898">
            <v>0</v>
          </cell>
          <cell r="J2898">
            <v>42115</v>
          </cell>
          <cell r="K2898">
            <v>30</v>
          </cell>
          <cell r="L2898">
            <v>42005</v>
          </cell>
          <cell r="M2898">
            <v>42369</v>
          </cell>
          <cell r="N2898">
            <v>0</v>
          </cell>
          <cell r="O2898">
            <v>1205</v>
          </cell>
          <cell r="P2898">
            <v>68.2</v>
          </cell>
          <cell r="Q2898">
            <v>27</v>
          </cell>
          <cell r="R2898" t="str">
            <v>S</v>
          </cell>
          <cell r="S2898">
            <v>0</v>
          </cell>
          <cell r="T2898">
            <v>33</v>
          </cell>
          <cell r="U2898">
            <v>8370</v>
          </cell>
          <cell r="V2898">
            <v>10230</v>
          </cell>
          <cell r="W2898">
            <v>-3</v>
          </cell>
          <cell r="X2898">
            <v>-930</v>
          </cell>
        </row>
        <row r="2899">
          <cell r="A2899">
            <v>2015</v>
          </cell>
          <cell r="B2899">
            <v>11422</v>
          </cell>
          <cell r="C2899" t="str">
            <v>CANTANI ALESSANDRA</v>
          </cell>
          <cell r="D2899">
            <v>42087</v>
          </cell>
          <cell r="E2899" t="str">
            <v xml:space="preserve">15              </v>
          </cell>
          <cell r="F2899">
            <v>42088</v>
          </cell>
          <cell r="G2899">
            <v>299.62</v>
          </cell>
          <cell r="H2899">
            <v>299.62</v>
          </cell>
          <cell r="I2899">
            <v>0</v>
          </cell>
          <cell r="J2899">
            <v>42103</v>
          </cell>
          <cell r="K2899">
            <v>30</v>
          </cell>
          <cell r="L2899">
            <v>42005</v>
          </cell>
          <cell r="M2899">
            <v>42369</v>
          </cell>
          <cell r="N2899">
            <v>0</v>
          </cell>
          <cell r="O2899">
            <v>1331</v>
          </cell>
          <cell r="P2899">
            <v>52.62</v>
          </cell>
          <cell r="Q2899">
            <v>15</v>
          </cell>
          <cell r="R2899" t="str">
            <v>S</v>
          </cell>
          <cell r="S2899">
            <v>0</v>
          </cell>
          <cell r="T2899">
            <v>16</v>
          </cell>
          <cell r="U2899">
            <v>4494.3</v>
          </cell>
          <cell r="V2899">
            <v>4793.92</v>
          </cell>
          <cell r="W2899">
            <v>-15</v>
          </cell>
          <cell r="X2899">
            <v>-4494.3</v>
          </cell>
        </row>
        <row r="2900">
          <cell r="A2900">
            <v>2015</v>
          </cell>
          <cell r="B2900">
            <v>11431</v>
          </cell>
          <cell r="C2900" t="str">
            <v>TELEPASS SPA</v>
          </cell>
          <cell r="D2900">
            <v>42034</v>
          </cell>
          <cell r="E2900" t="str">
            <v xml:space="preserve">50552152        </v>
          </cell>
          <cell r="F2900">
            <v>42090</v>
          </cell>
          <cell r="G2900">
            <v>1.26</v>
          </cell>
          <cell r="H2900">
            <v>1.26</v>
          </cell>
          <cell r="I2900">
            <v>0</v>
          </cell>
          <cell r="J2900">
            <v>42103</v>
          </cell>
          <cell r="K2900">
            <v>30</v>
          </cell>
          <cell r="L2900">
            <v>42005</v>
          </cell>
          <cell r="M2900">
            <v>42369</v>
          </cell>
          <cell r="N2900">
            <v>0</v>
          </cell>
          <cell r="O2900">
            <v>1103</v>
          </cell>
          <cell r="P2900">
            <v>0.23</v>
          </cell>
          <cell r="Q2900">
            <v>13</v>
          </cell>
          <cell r="R2900" t="str">
            <v>S</v>
          </cell>
          <cell r="S2900">
            <v>0</v>
          </cell>
          <cell r="T2900">
            <v>69</v>
          </cell>
          <cell r="U2900">
            <v>16.38</v>
          </cell>
          <cell r="V2900">
            <v>86.94</v>
          </cell>
          <cell r="W2900">
            <v>-17</v>
          </cell>
          <cell r="X2900">
            <v>-21.42</v>
          </cell>
        </row>
        <row r="2901">
          <cell r="A2901">
            <v>2015</v>
          </cell>
          <cell r="B2901">
            <v>11429</v>
          </cell>
          <cell r="C2901" t="str">
            <v>Unione dell'Energia Alto Adige SocietÃ  Cooperativa</v>
          </cell>
          <cell r="D2901">
            <v>42072</v>
          </cell>
          <cell r="E2901" t="str">
            <v xml:space="preserve">55              </v>
          </cell>
          <cell r="F2901">
            <v>42074</v>
          </cell>
          <cell r="G2901">
            <v>3821.04</v>
          </cell>
          <cell r="H2901">
            <v>3132</v>
          </cell>
          <cell r="I2901">
            <v>0</v>
          </cell>
          <cell r="J2901">
            <v>42090</v>
          </cell>
          <cell r="K2901">
            <v>30</v>
          </cell>
          <cell r="L2901">
            <v>42005</v>
          </cell>
          <cell r="M2901">
            <v>42369</v>
          </cell>
          <cell r="N2901">
            <v>0</v>
          </cell>
          <cell r="O2901">
            <v>1307</v>
          </cell>
          <cell r="P2901">
            <v>385</v>
          </cell>
          <cell r="Q2901">
            <v>0</v>
          </cell>
          <cell r="R2901" t="str">
            <v>N</v>
          </cell>
          <cell r="S2901">
            <v>304.04000000000002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</row>
        <row r="2902">
          <cell r="A2902">
            <v>2015</v>
          </cell>
          <cell r="B2902">
            <v>11433</v>
          </cell>
          <cell r="C2902" t="str">
            <v>ENEL ENERGIA SPA MERCATO LIBER</v>
          </cell>
          <cell r="D2902">
            <v>42080</v>
          </cell>
          <cell r="E2902" t="str">
            <v xml:space="preserve">2614427998      </v>
          </cell>
          <cell r="F2902">
            <v>42090</v>
          </cell>
          <cell r="G2902">
            <v>202.84</v>
          </cell>
          <cell r="H2902">
            <v>166.26</v>
          </cell>
          <cell r="I2902">
            <v>0</v>
          </cell>
          <cell r="J2902">
            <v>42103</v>
          </cell>
          <cell r="K2902">
            <v>30</v>
          </cell>
          <cell r="L2902">
            <v>42005</v>
          </cell>
          <cell r="M2902">
            <v>42369</v>
          </cell>
          <cell r="N2902">
            <v>0</v>
          </cell>
          <cell r="O2902">
            <v>1316</v>
          </cell>
          <cell r="P2902">
            <v>36.58</v>
          </cell>
          <cell r="Q2902">
            <v>0</v>
          </cell>
          <cell r="R2902" t="str">
            <v>N</v>
          </cell>
          <cell r="S2902">
            <v>1.4210854715202001E-14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</row>
        <row r="2903">
          <cell r="A2903">
            <v>2015</v>
          </cell>
          <cell r="B2903">
            <v>11434</v>
          </cell>
          <cell r="C2903" t="str">
            <v>ENEL ENERGIA SPA MERCATO LIBER</v>
          </cell>
          <cell r="D2903">
            <v>42080</v>
          </cell>
          <cell r="E2903" t="str">
            <v xml:space="preserve">2614417514      </v>
          </cell>
          <cell r="F2903">
            <v>42090</v>
          </cell>
          <cell r="G2903">
            <v>334.05</v>
          </cell>
          <cell r="H2903">
            <v>273.81</v>
          </cell>
          <cell r="I2903">
            <v>0</v>
          </cell>
          <cell r="J2903">
            <v>42103</v>
          </cell>
          <cell r="K2903">
            <v>30</v>
          </cell>
          <cell r="L2903">
            <v>42005</v>
          </cell>
          <cell r="M2903">
            <v>42369</v>
          </cell>
          <cell r="N2903">
            <v>0</v>
          </cell>
          <cell r="O2903">
            <v>1316</v>
          </cell>
          <cell r="P2903">
            <v>60.24</v>
          </cell>
          <cell r="Q2903">
            <v>0</v>
          </cell>
          <cell r="R2903" t="str">
            <v>N</v>
          </cell>
          <cell r="S2903">
            <v>7.1054273576010003E-15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</row>
        <row r="2904">
          <cell r="A2904">
            <v>2015</v>
          </cell>
          <cell r="B2904">
            <v>11435</v>
          </cell>
          <cell r="C2904" t="str">
            <v>ENEL ENERGIA SPA MERCATO LIBER</v>
          </cell>
          <cell r="D2904">
            <v>42080</v>
          </cell>
          <cell r="E2904" t="str">
            <v xml:space="preserve">2614524946      </v>
          </cell>
          <cell r="F2904">
            <v>42090</v>
          </cell>
          <cell r="G2904">
            <v>174.03</v>
          </cell>
          <cell r="H2904">
            <v>142.65</v>
          </cell>
          <cell r="I2904">
            <v>0</v>
          </cell>
          <cell r="J2904">
            <v>42103</v>
          </cell>
          <cell r="K2904">
            <v>30</v>
          </cell>
          <cell r="L2904">
            <v>42005</v>
          </cell>
          <cell r="M2904">
            <v>42369</v>
          </cell>
          <cell r="N2904">
            <v>0</v>
          </cell>
          <cell r="O2904">
            <v>1316</v>
          </cell>
          <cell r="P2904">
            <v>31.38</v>
          </cell>
          <cell r="Q2904">
            <v>13</v>
          </cell>
          <cell r="R2904" t="str">
            <v>S</v>
          </cell>
          <cell r="S2904">
            <v>0</v>
          </cell>
          <cell r="T2904">
            <v>23</v>
          </cell>
          <cell r="U2904">
            <v>1854.45</v>
          </cell>
          <cell r="V2904">
            <v>3280.95</v>
          </cell>
          <cell r="W2904">
            <v>-17</v>
          </cell>
          <cell r="X2904">
            <v>-2425.0500000000002</v>
          </cell>
        </row>
        <row r="2905">
          <cell r="A2905">
            <v>2015</v>
          </cell>
          <cell r="B2905">
            <v>11437</v>
          </cell>
          <cell r="C2905" t="str">
            <v>ENEL ENERGIA SPA MERCATO LIBER</v>
          </cell>
          <cell r="D2905">
            <v>42080</v>
          </cell>
          <cell r="E2905" t="str">
            <v xml:space="preserve">2614427997      </v>
          </cell>
          <cell r="F2905">
            <v>42093</v>
          </cell>
          <cell r="G2905">
            <v>221.14</v>
          </cell>
          <cell r="H2905">
            <v>181.26</v>
          </cell>
          <cell r="I2905">
            <v>0</v>
          </cell>
          <cell r="J2905">
            <v>42103</v>
          </cell>
          <cell r="K2905">
            <v>30</v>
          </cell>
          <cell r="L2905">
            <v>42005</v>
          </cell>
          <cell r="M2905">
            <v>42369</v>
          </cell>
          <cell r="N2905">
            <v>0</v>
          </cell>
          <cell r="O2905">
            <v>1316</v>
          </cell>
          <cell r="P2905">
            <v>39.880000000000003</v>
          </cell>
          <cell r="Q2905">
            <v>10</v>
          </cell>
          <cell r="R2905" t="str">
            <v>S</v>
          </cell>
          <cell r="S2905">
            <v>0</v>
          </cell>
          <cell r="T2905">
            <v>23</v>
          </cell>
          <cell r="U2905">
            <v>1812.6</v>
          </cell>
          <cell r="V2905">
            <v>4168.9799999999996</v>
          </cell>
          <cell r="W2905">
            <v>-20</v>
          </cell>
          <cell r="X2905">
            <v>-3625.2</v>
          </cell>
        </row>
        <row r="2906">
          <cell r="A2906">
            <v>2015</v>
          </cell>
          <cell r="B2906">
            <v>11438</v>
          </cell>
          <cell r="C2906" t="str">
            <v>ENEL ENERGIA SPA MERCATO LIBER</v>
          </cell>
          <cell r="D2906">
            <v>42080</v>
          </cell>
          <cell r="E2906" t="str">
            <v xml:space="preserve">2614417513      </v>
          </cell>
          <cell r="F2906">
            <v>42093</v>
          </cell>
          <cell r="G2906">
            <v>348.42</v>
          </cell>
          <cell r="H2906">
            <v>285.58999999999997</v>
          </cell>
          <cell r="I2906">
            <v>0</v>
          </cell>
          <cell r="J2906">
            <v>42103</v>
          </cell>
          <cell r="K2906">
            <v>30</v>
          </cell>
          <cell r="L2906">
            <v>42005</v>
          </cell>
          <cell r="M2906">
            <v>42369</v>
          </cell>
          <cell r="N2906">
            <v>0</v>
          </cell>
          <cell r="O2906">
            <v>1316</v>
          </cell>
          <cell r="P2906">
            <v>62.83</v>
          </cell>
          <cell r="Q2906">
            <v>0</v>
          </cell>
          <cell r="R2906" t="str">
            <v>N</v>
          </cell>
          <cell r="S2906">
            <v>4.2632564145605999E-14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</row>
        <row r="2907">
          <cell r="A2907">
            <v>2015</v>
          </cell>
          <cell r="B2907">
            <v>11446</v>
          </cell>
          <cell r="C2907" t="str">
            <v>VIAGGI REBELLATO SNC</v>
          </cell>
          <cell r="D2907">
            <v>42080</v>
          </cell>
          <cell r="E2907" t="str">
            <v xml:space="preserve">35              </v>
          </cell>
          <cell r="F2907">
            <v>42093</v>
          </cell>
          <cell r="G2907">
            <v>11304.43</v>
          </cell>
          <cell r="H2907">
            <v>10276.75</v>
          </cell>
          <cell r="I2907">
            <v>0</v>
          </cell>
          <cell r="J2907">
            <v>42094</v>
          </cell>
          <cell r="K2907">
            <v>30</v>
          </cell>
          <cell r="L2907">
            <v>42005</v>
          </cell>
          <cell r="M2907">
            <v>42369</v>
          </cell>
          <cell r="N2907">
            <v>0</v>
          </cell>
          <cell r="O2907">
            <v>1302</v>
          </cell>
          <cell r="P2907">
            <v>1027.68</v>
          </cell>
          <cell r="Q2907">
            <v>0</v>
          </cell>
          <cell r="R2907" t="str">
            <v>N</v>
          </cell>
          <cell r="S2907">
            <v>2.2737367544323201E-13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  <cell r="X2907">
            <v>0</v>
          </cell>
        </row>
        <row r="2908">
          <cell r="A2908">
            <v>2015</v>
          </cell>
          <cell r="B2908">
            <v>11439</v>
          </cell>
          <cell r="C2908" t="str">
            <v>Telecom Italia Digital Solutions spa</v>
          </cell>
          <cell r="D2908">
            <v>42088</v>
          </cell>
          <cell r="E2908" t="str">
            <v xml:space="preserve">4083            </v>
          </cell>
          <cell r="F2908">
            <v>42093</v>
          </cell>
          <cell r="G2908">
            <v>252.37</v>
          </cell>
          <cell r="H2908">
            <v>59.47</v>
          </cell>
          <cell r="I2908">
            <v>0</v>
          </cell>
          <cell r="J2908">
            <v>42103</v>
          </cell>
          <cell r="K2908">
            <v>30</v>
          </cell>
          <cell r="L2908">
            <v>42005</v>
          </cell>
          <cell r="M2908">
            <v>42369</v>
          </cell>
          <cell r="N2908">
            <v>0</v>
          </cell>
          <cell r="O2908">
            <v>1315</v>
          </cell>
          <cell r="P2908">
            <v>45.51</v>
          </cell>
          <cell r="Q2908">
            <v>0</v>
          </cell>
          <cell r="R2908" t="str">
            <v>N</v>
          </cell>
          <cell r="S2908">
            <v>147.38999999999999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</row>
        <row r="2909">
          <cell r="A2909">
            <v>2015</v>
          </cell>
          <cell r="B2909">
            <v>11439</v>
          </cell>
          <cell r="C2909" t="str">
            <v>Telecom Italia Digital Solutions spa</v>
          </cell>
          <cell r="D2909">
            <v>42088</v>
          </cell>
          <cell r="E2909" t="str">
            <v xml:space="preserve">4083            </v>
          </cell>
          <cell r="F2909">
            <v>42093</v>
          </cell>
          <cell r="G2909">
            <v>252.37</v>
          </cell>
          <cell r="H2909">
            <v>147.38999999999999</v>
          </cell>
          <cell r="I2909">
            <v>0</v>
          </cell>
          <cell r="J2909">
            <v>42103</v>
          </cell>
          <cell r="K2909">
            <v>30</v>
          </cell>
          <cell r="L2909">
            <v>42005</v>
          </cell>
          <cell r="M2909">
            <v>42369</v>
          </cell>
          <cell r="N2909">
            <v>0</v>
          </cell>
          <cell r="O2909">
            <v>1316</v>
          </cell>
          <cell r="P2909">
            <v>45.51</v>
          </cell>
          <cell r="Q2909">
            <v>0</v>
          </cell>
          <cell r="R2909" t="str">
            <v>N</v>
          </cell>
          <cell r="S2909">
            <v>59.47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</row>
        <row r="2910">
          <cell r="A2910">
            <v>2015</v>
          </cell>
          <cell r="B2910">
            <v>11440</v>
          </cell>
          <cell r="C2910" t="str">
            <v>Telecom Italia Digital Solutions spa</v>
          </cell>
          <cell r="D2910">
            <v>42088</v>
          </cell>
          <cell r="E2910" t="str">
            <v xml:space="preserve">4084            </v>
          </cell>
          <cell r="F2910">
            <v>42093</v>
          </cell>
          <cell r="G2910">
            <v>252.37</v>
          </cell>
          <cell r="H2910">
            <v>59.47</v>
          </cell>
          <cell r="I2910">
            <v>0</v>
          </cell>
          <cell r="J2910">
            <v>42103</v>
          </cell>
          <cell r="K2910">
            <v>30</v>
          </cell>
          <cell r="L2910">
            <v>42005</v>
          </cell>
          <cell r="M2910">
            <v>42369</v>
          </cell>
          <cell r="N2910">
            <v>0</v>
          </cell>
          <cell r="O2910">
            <v>1315</v>
          </cell>
          <cell r="P2910">
            <v>45.51</v>
          </cell>
          <cell r="Q2910">
            <v>0</v>
          </cell>
          <cell r="R2910" t="str">
            <v>N</v>
          </cell>
          <cell r="S2910">
            <v>147.38999999999999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</row>
        <row r="2911">
          <cell r="A2911">
            <v>2015</v>
          </cell>
          <cell r="B2911">
            <v>11440</v>
          </cell>
          <cell r="C2911" t="str">
            <v>Telecom Italia Digital Solutions spa</v>
          </cell>
          <cell r="D2911">
            <v>42088</v>
          </cell>
          <cell r="E2911" t="str">
            <v xml:space="preserve">4084            </v>
          </cell>
          <cell r="F2911">
            <v>42093</v>
          </cell>
          <cell r="G2911">
            <v>252.37</v>
          </cell>
          <cell r="H2911">
            <v>147.38999999999999</v>
          </cell>
          <cell r="I2911">
            <v>0</v>
          </cell>
          <cell r="J2911">
            <v>42103</v>
          </cell>
          <cell r="K2911">
            <v>30</v>
          </cell>
          <cell r="L2911">
            <v>42005</v>
          </cell>
          <cell r="M2911">
            <v>42369</v>
          </cell>
          <cell r="N2911">
            <v>0</v>
          </cell>
          <cell r="O2911">
            <v>1316</v>
          </cell>
          <cell r="P2911">
            <v>45.51</v>
          </cell>
          <cell r="Q2911">
            <v>0</v>
          </cell>
          <cell r="R2911" t="str">
            <v>N</v>
          </cell>
          <cell r="S2911">
            <v>59.47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</row>
        <row r="2912">
          <cell r="A2912">
            <v>2015</v>
          </cell>
          <cell r="B2912">
            <v>11436</v>
          </cell>
          <cell r="C2912" t="str">
            <v>PUNTOSERVIZI CGIL SRL</v>
          </cell>
          <cell r="D2912">
            <v>42089</v>
          </cell>
          <cell r="E2912" t="str">
            <v xml:space="preserve">151             </v>
          </cell>
          <cell r="F2912">
            <v>42093</v>
          </cell>
          <cell r="G2912">
            <v>292.8</v>
          </cell>
          <cell r="H2912">
            <v>240</v>
          </cell>
          <cell r="I2912">
            <v>0</v>
          </cell>
          <cell r="J2912">
            <v>42097</v>
          </cell>
          <cell r="K2912">
            <v>30</v>
          </cell>
          <cell r="L2912">
            <v>42005</v>
          </cell>
          <cell r="M2912">
            <v>42369</v>
          </cell>
          <cell r="N2912">
            <v>0</v>
          </cell>
          <cell r="O2912">
            <v>1332</v>
          </cell>
          <cell r="P2912">
            <v>52.8</v>
          </cell>
          <cell r="Q2912">
            <v>0</v>
          </cell>
          <cell r="R2912" t="str">
            <v>N</v>
          </cell>
          <cell r="S2912">
            <v>1.4210854715202001E-14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</row>
        <row r="2913">
          <cell r="A2913">
            <v>2015</v>
          </cell>
          <cell r="B2913">
            <v>11441</v>
          </cell>
          <cell r="C2913" t="str">
            <v>FERRAMENTA MARCHIORI SNC</v>
          </cell>
          <cell r="D2913">
            <v>42090</v>
          </cell>
          <cell r="E2913" t="str">
            <v xml:space="preserve">89              </v>
          </cell>
          <cell r="F2913">
            <v>42093</v>
          </cell>
          <cell r="G2913">
            <v>20.3</v>
          </cell>
          <cell r="H2913">
            <v>16.64</v>
          </cell>
          <cell r="I2913">
            <v>0</v>
          </cell>
          <cell r="J2913">
            <v>42121</v>
          </cell>
          <cell r="K2913">
            <v>30</v>
          </cell>
          <cell r="L2913">
            <v>42005</v>
          </cell>
          <cell r="M2913">
            <v>42369</v>
          </cell>
          <cell r="N2913">
            <v>0</v>
          </cell>
          <cell r="O2913">
            <v>1210</v>
          </cell>
          <cell r="P2913">
            <v>3.66</v>
          </cell>
          <cell r="Q2913">
            <v>28</v>
          </cell>
          <cell r="R2913" t="str">
            <v>S</v>
          </cell>
          <cell r="S2913">
            <v>0</v>
          </cell>
          <cell r="T2913">
            <v>31</v>
          </cell>
          <cell r="U2913">
            <v>465.92</v>
          </cell>
          <cell r="V2913">
            <v>515.84</v>
          </cell>
          <cell r="W2913">
            <v>-2</v>
          </cell>
          <cell r="X2913">
            <v>-33.28</v>
          </cell>
        </row>
        <row r="2914">
          <cell r="A2914">
            <v>2015</v>
          </cell>
          <cell r="B2914">
            <v>11442</v>
          </cell>
          <cell r="C2914" t="str">
            <v>FERRAMENTA MARCHIORI SNC</v>
          </cell>
          <cell r="D2914">
            <v>42090</v>
          </cell>
          <cell r="E2914" t="str">
            <v xml:space="preserve">91              </v>
          </cell>
          <cell r="F2914">
            <v>42093</v>
          </cell>
          <cell r="G2914">
            <v>230.51</v>
          </cell>
          <cell r="H2914">
            <v>188.94</v>
          </cell>
          <cell r="I2914">
            <v>0</v>
          </cell>
          <cell r="J2914">
            <v>42121</v>
          </cell>
          <cell r="K2914">
            <v>30</v>
          </cell>
          <cell r="L2914">
            <v>42005</v>
          </cell>
          <cell r="M2914">
            <v>42369</v>
          </cell>
          <cell r="N2914">
            <v>0</v>
          </cell>
          <cell r="O2914">
            <v>1210</v>
          </cell>
          <cell r="P2914">
            <v>41.57</v>
          </cell>
          <cell r="Q2914">
            <v>28</v>
          </cell>
          <cell r="R2914" t="str">
            <v>S</v>
          </cell>
          <cell r="S2914">
            <v>0</v>
          </cell>
          <cell r="T2914">
            <v>31</v>
          </cell>
          <cell r="U2914">
            <v>5290.32</v>
          </cell>
          <cell r="V2914">
            <v>5857.14</v>
          </cell>
          <cell r="W2914">
            <v>-2</v>
          </cell>
          <cell r="X2914">
            <v>-377.88</v>
          </cell>
        </row>
        <row r="2915">
          <cell r="A2915">
            <v>2015</v>
          </cell>
          <cell r="B2915">
            <v>11443</v>
          </cell>
          <cell r="C2915" t="str">
            <v>FERRAMENTA MARCHIORI SNC</v>
          </cell>
          <cell r="D2915">
            <v>42090</v>
          </cell>
          <cell r="E2915" t="str">
            <v xml:space="preserve">90              </v>
          </cell>
          <cell r="F2915">
            <v>42093</v>
          </cell>
          <cell r="G2915">
            <v>69.819999999999993</v>
          </cell>
          <cell r="H2915">
            <v>57.23</v>
          </cell>
          <cell r="I2915">
            <v>0</v>
          </cell>
          <cell r="J2915">
            <v>42121</v>
          </cell>
          <cell r="K2915">
            <v>30</v>
          </cell>
          <cell r="L2915">
            <v>42005</v>
          </cell>
          <cell r="M2915">
            <v>42369</v>
          </cell>
          <cell r="N2915">
            <v>0</v>
          </cell>
          <cell r="O2915">
            <v>1210</v>
          </cell>
          <cell r="P2915">
            <v>12.59</v>
          </cell>
          <cell r="Q2915">
            <v>28</v>
          </cell>
          <cell r="R2915" t="str">
            <v>S</v>
          </cell>
          <cell r="S2915">
            <v>0</v>
          </cell>
          <cell r="T2915">
            <v>31</v>
          </cell>
          <cell r="U2915">
            <v>1602.44</v>
          </cell>
          <cell r="V2915">
            <v>1774.13</v>
          </cell>
          <cell r="W2915">
            <v>-2</v>
          </cell>
          <cell r="X2915">
            <v>-114.46</v>
          </cell>
        </row>
        <row r="2916">
          <cell r="A2916">
            <v>2015</v>
          </cell>
          <cell r="B2916">
            <v>11444</v>
          </cell>
          <cell r="C2916" t="str">
            <v>FERRAMENTA MARCHIORI SNC</v>
          </cell>
          <cell r="D2916">
            <v>42090</v>
          </cell>
          <cell r="E2916" t="str">
            <v xml:space="preserve">92              </v>
          </cell>
          <cell r="F2916">
            <v>42093</v>
          </cell>
          <cell r="G2916">
            <v>15.71</v>
          </cell>
          <cell r="H2916">
            <v>12.88</v>
          </cell>
          <cell r="I2916">
            <v>0</v>
          </cell>
          <cell r="J2916">
            <v>42121</v>
          </cell>
          <cell r="K2916">
            <v>30</v>
          </cell>
          <cell r="L2916">
            <v>42005</v>
          </cell>
          <cell r="M2916">
            <v>42369</v>
          </cell>
          <cell r="N2916">
            <v>0</v>
          </cell>
          <cell r="O2916">
            <v>1210</v>
          </cell>
          <cell r="P2916">
            <v>2.83</v>
          </cell>
          <cell r="Q2916">
            <v>28</v>
          </cell>
          <cell r="R2916" t="str">
            <v>S</v>
          </cell>
          <cell r="S2916">
            <v>0</v>
          </cell>
          <cell r="T2916">
            <v>31</v>
          </cell>
          <cell r="U2916">
            <v>360.64</v>
          </cell>
          <cell r="V2916">
            <v>399.28</v>
          </cell>
          <cell r="W2916">
            <v>-2</v>
          </cell>
          <cell r="X2916">
            <v>-25.76</v>
          </cell>
        </row>
        <row r="2917">
          <cell r="A2917">
            <v>2015</v>
          </cell>
          <cell r="B2917">
            <v>11445</v>
          </cell>
          <cell r="C2917" t="str">
            <v>FERRAMENTA MARCHIORI SNC</v>
          </cell>
          <cell r="D2917">
            <v>42090</v>
          </cell>
          <cell r="E2917" t="str">
            <v xml:space="preserve">93              </v>
          </cell>
          <cell r="F2917">
            <v>42093</v>
          </cell>
          <cell r="G2917">
            <v>159.27000000000001</v>
          </cell>
          <cell r="H2917">
            <v>130.55000000000001</v>
          </cell>
          <cell r="I2917">
            <v>0</v>
          </cell>
          <cell r="J2917">
            <v>42121</v>
          </cell>
          <cell r="K2917">
            <v>30</v>
          </cell>
          <cell r="L2917">
            <v>42005</v>
          </cell>
          <cell r="M2917">
            <v>42369</v>
          </cell>
          <cell r="N2917">
            <v>0</v>
          </cell>
          <cell r="O2917">
            <v>1210</v>
          </cell>
          <cell r="P2917">
            <v>28.72</v>
          </cell>
          <cell r="Q2917">
            <v>28</v>
          </cell>
          <cell r="R2917" t="str">
            <v>S</v>
          </cell>
          <cell r="S2917">
            <v>0</v>
          </cell>
          <cell r="T2917">
            <v>31</v>
          </cell>
          <cell r="U2917">
            <v>3655.4</v>
          </cell>
          <cell r="V2917">
            <v>4047.05</v>
          </cell>
          <cell r="W2917">
            <v>-2</v>
          </cell>
          <cell r="X2917">
            <v>-261.10000000000002</v>
          </cell>
        </row>
        <row r="2918">
          <cell r="A2918">
            <v>2015</v>
          </cell>
          <cell r="B2918">
            <v>11447</v>
          </cell>
          <cell r="C2918" t="str">
            <v>STUDIO LEGALE MANZI E ASSOCIAT</v>
          </cell>
          <cell r="D2918">
            <v>42093</v>
          </cell>
          <cell r="E2918" t="str">
            <v xml:space="preserve">405             </v>
          </cell>
          <cell r="F2918">
            <v>42093</v>
          </cell>
          <cell r="G2918">
            <v>1035.96</v>
          </cell>
          <cell r="H2918">
            <v>1035.96</v>
          </cell>
          <cell r="I2918">
            <v>0</v>
          </cell>
          <cell r="J2918">
            <v>42094</v>
          </cell>
          <cell r="K2918">
            <v>30</v>
          </cell>
          <cell r="L2918">
            <v>42005</v>
          </cell>
          <cell r="M2918">
            <v>42369</v>
          </cell>
          <cell r="N2918">
            <v>0</v>
          </cell>
          <cell r="O2918">
            <v>1331</v>
          </cell>
          <cell r="P2918">
            <v>184.32</v>
          </cell>
          <cell r="Q2918">
            <v>1</v>
          </cell>
          <cell r="R2918" t="str">
            <v>S</v>
          </cell>
          <cell r="S2918">
            <v>0</v>
          </cell>
          <cell r="T2918">
            <v>1</v>
          </cell>
          <cell r="U2918">
            <v>1035.96</v>
          </cell>
          <cell r="V2918">
            <v>1035.96</v>
          </cell>
          <cell r="W2918">
            <v>-29</v>
          </cell>
          <cell r="X2918">
            <v>-30042.84</v>
          </cell>
        </row>
        <row r="2919">
          <cell r="A2919">
            <v>2015</v>
          </cell>
          <cell r="B2919">
            <v>11456</v>
          </cell>
          <cell r="C2919" t="str">
            <v>VIASANTI -Viasanti Lino snc</v>
          </cell>
          <cell r="D2919">
            <v>42093</v>
          </cell>
          <cell r="E2919" t="str">
            <v xml:space="preserve">169             </v>
          </cell>
          <cell r="F2919">
            <v>42094</v>
          </cell>
          <cell r="G2919">
            <v>553.04999999999995</v>
          </cell>
          <cell r="H2919">
            <v>453.32</v>
          </cell>
          <cell r="I2919">
            <v>0</v>
          </cell>
          <cell r="J2919">
            <v>42103</v>
          </cell>
          <cell r="K2919">
            <v>30</v>
          </cell>
          <cell r="L2919">
            <v>42005</v>
          </cell>
          <cell r="M2919">
            <v>42369</v>
          </cell>
          <cell r="N2919">
            <v>0</v>
          </cell>
          <cell r="O2919">
            <v>1312</v>
          </cell>
          <cell r="P2919">
            <v>99.73</v>
          </cell>
          <cell r="Q2919">
            <v>9</v>
          </cell>
          <cell r="R2919" t="str">
            <v>S</v>
          </cell>
          <cell r="S2919">
            <v>0</v>
          </cell>
          <cell r="T2919">
            <v>10</v>
          </cell>
          <cell r="U2919">
            <v>4079.88</v>
          </cell>
          <cell r="V2919">
            <v>4533.2</v>
          </cell>
          <cell r="W2919">
            <v>-21</v>
          </cell>
          <cell r="X2919">
            <v>-9519.7199999999993</v>
          </cell>
        </row>
        <row r="2920">
          <cell r="A2920">
            <v>2015</v>
          </cell>
          <cell r="B2920">
            <v>11455</v>
          </cell>
          <cell r="C2920" t="str">
            <v>AGRI PAROLIN SNC</v>
          </cell>
          <cell r="D2920">
            <v>42094</v>
          </cell>
          <cell r="E2920" t="str">
            <v xml:space="preserve">35              </v>
          </cell>
          <cell r="F2920">
            <v>42094</v>
          </cell>
          <cell r="G2920">
            <v>1445.58</v>
          </cell>
          <cell r="H2920">
            <v>1288.5</v>
          </cell>
          <cell r="I2920">
            <v>0</v>
          </cell>
          <cell r="J2920">
            <v>42103</v>
          </cell>
          <cell r="K2920">
            <v>30</v>
          </cell>
          <cell r="L2920">
            <v>42005</v>
          </cell>
          <cell r="M2920">
            <v>42369</v>
          </cell>
          <cell r="N2920">
            <v>0</v>
          </cell>
          <cell r="O2920">
            <v>1212</v>
          </cell>
          <cell r="P2920">
            <v>157.08000000000001</v>
          </cell>
          <cell r="Q2920">
            <v>9</v>
          </cell>
          <cell r="R2920" t="str">
            <v>S</v>
          </cell>
          <cell r="S2920">
            <v>0</v>
          </cell>
          <cell r="T2920">
            <v>9</v>
          </cell>
          <cell r="U2920">
            <v>11596.5</v>
          </cell>
          <cell r="V2920">
            <v>11596.5</v>
          </cell>
          <cell r="W2920">
            <v>-21</v>
          </cell>
          <cell r="X2920">
            <v>-27058.5</v>
          </cell>
        </row>
        <row r="2921">
          <cell r="A2921">
            <v>2015</v>
          </cell>
          <cell r="B2921">
            <v>11453</v>
          </cell>
          <cell r="C2921" t="str">
            <v>ST.LEG.ASS.SEGANTINI LORIGIOLA</v>
          </cell>
          <cell r="D2921">
            <v>42090</v>
          </cell>
          <cell r="E2921" t="str">
            <v xml:space="preserve">52              </v>
          </cell>
          <cell r="F2921">
            <v>42094</v>
          </cell>
          <cell r="G2921">
            <v>1075.42</v>
          </cell>
          <cell r="H2921">
            <v>1075.42</v>
          </cell>
          <cell r="I2921">
            <v>0</v>
          </cell>
          <cell r="J2921">
            <v>42094</v>
          </cell>
          <cell r="K2921">
            <v>30</v>
          </cell>
          <cell r="L2921">
            <v>42005</v>
          </cell>
          <cell r="M2921">
            <v>42369</v>
          </cell>
          <cell r="N2921">
            <v>0</v>
          </cell>
          <cell r="O2921">
            <v>1331</v>
          </cell>
          <cell r="P2921">
            <v>193.93</v>
          </cell>
          <cell r="Q2921">
            <v>0</v>
          </cell>
          <cell r="R2921" t="str">
            <v>S</v>
          </cell>
          <cell r="S2921">
            <v>0</v>
          </cell>
          <cell r="T2921">
            <v>4</v>
          </cell>
          <cell r="U2921">
            <v>0</v>
          </cell>
          <cell r="V2921">
            <v>4301.68</v>
          </cell>
          <cell r="W2921">
            <v>-30</v>
          </cell>
          <cell r="X2921">
            <v>-32262.6</v>
          </cell>
        </row>
        <row r="2922">
          <cell r="A2922">
            <v>2015</v>
          </cell>
          <cell r="B2922">
            <v>11460</v>
          </cell>
          <cell r="C2922" t="str">
            <v>ENEL ENERGIA SPA MERCATO LIBER</v>
          </cell>
          <cell r="D2922">
            <v>42080</v>
          </cell>
          <cell r="E2922" t="str">
            <v xml:space="preserve">2614525200      </v>
          </cell>
          <cell r="F2922">
            <v>42095</v>
          </cell>
          <cell r="G2922">
            <v>274.24</v>
          </cell>
          <cell r="H2922">
            <v>224.79</v>
          </cell>
          <cell r="I2922">
            <v>0</v>
          </cell>
          <cell r="J2922">
            <v>42103</v>
          </cell>
          <cell r="K2922">
            <v>30</v>
          </cell>
          <cell r="L2922">
            <v>42005</v>
          </cell>
          <cell r="M2922">
            <v>42369</v>
          </cell>
          <cell r="N2922">
            <v>0</v>
          </cell>
          <cell r="O2922">
            <v>1316</v>
          </cell>
          <cell r="P2922">
            <v>49.45</v>
          </cell>
          <cell r="Q2922">
            <v>0</v>
          </cell>
          <cell r="R2922" t="str">
            <v>N</v>
          </cell>
          <cell r="S2922">
            <v>1.4210854715202001E-14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</row>
        <row r="2923">
          <cell r="A2923">
            <v>2015</v>
          </cell>
          <cell r="B2923">
            <v>11458</v>
          </cell>
          <cell r="C2923" t="str">
            <v>Associazione I.E.S.S.</v>
          </cell>
          <cell r="D2923">
            <v>42090</v>
          </cell>
          <cell r="E2923" t="str">
            <v xml:space="preserve">8               </v>
          </cell>
          <cell r="F2923">
            <v>42094</v>
          </cell>
          <cell r="G2923">
            <v>1046.47</v>
          </cell>
          <cell r="H2923">
            <v>1046.47</v>
          </cell>
          <cell r="I2923">
            <v>0</v>
          </cell>
          <cell r="J2923">
            <v>42103</v>
          </cell>
          <cell r="K2923">
            <v>30</v>
          </cell>
          <cell r="L2923">
            <v>42005</v>
          </cell>
          <cell r="M2923">
            <v>42369</v>
          </cell>
          <cell r="N2923">
            <v>0</v>
          </cell>
          <cell r="O2923">
            <v>1582</v>
          </cell>
          <cell r="P2923">
            <v>0</v>
          </cell>
          <cell r="Q2923">
            <v>9</v>
          </cell>
          <cell r="R2923" t="str">
            <v>S</v>
          </cell>
          <cell r="S2923">
            <v>0</v>
          </cell>
          <cell r="T2923">
            <v>13</v>
          </cell>
          <cell r="U2923">
            <v>9418.23</v>
          </cell>
          <cell r="V2923">
            <v>13604.11</v>
          </cell>
          <cell r="W2923">
            <v>-21</v>
          </cell>
          <cell r="X2923">
            <v>-21975.87</v>
          </cell>
        </row>
        <row r="2924">
          <cell r="A2924">
            <v>2015</v>
          </cell>
          <cell r="B2924">
            <v>11459</v>
          </cell>
          <cell r="C2924" t="str">
            <v>POLAB srl</v>
          </cell>
          <cell r="D2924">
            <v>42090</v>
          </cell>
          <cell r="E2924" t="str">
            <v xml:space="preserve">20              </v>
          </cell>
          <cell r="F2924">
            <v>42095</v>
          </cell>
          <cell r="G2924">
            <v>10499.93</v>
          </cell>
          <cell r="H2924">
            <v>0</v>
          </cell>
          <cell r="I2924">
            <v>0</v>
          </cell>
          <cell r="K2924">
            <v>30</v>
          </cell>
          <cell r="L2924">
            <v>42005</v>
          </cell>
          <cell r="M2924">
            <v>42369</v>
          </cell>
          <cell r="N2924">
            <v>0</v>
          </cell>
          <cell r="P2924">
            <v>1893.43</v>
          </cell>
          <cell r="Q2924">
            <v>0</v>
          </cell>
          <cell r="R2924" t="str">
            <v>N</v>
          </cell>
          <cell r="S2924">
            <v>8606.5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</row>
        <row r="2925">
          <cell r="A2925">
            <v>2015</v>
          </cell>
          <cell r="B2925">
            <v>11588</v>
          </cell>
          <cell r="C2925" t="str">
            <v>MARTINELLO COSTRUZIONI</v>
          </cell>
          <cell r="D2925">
            <v>42090</v>
          </cell>
          <cell r="E2925" t="str">
            <v xml:space="preserve">5               </v>
          </cell>
          <cell r="F2925">
            <v>42095</v>
          </cell>
          <cell r="G2925">
            <v>6883.8</v>
          </cell>
          <cell r="H2925">
            <v>6258</v>
          </cell>
          <cell r="I2925">
            <v>0</v>
          </cell>
          <cell r="J2925">
            <v>42115</v>
          </cell>
          <cell r="K2925">
            <v>30</v>
          </cell>
          <cell r="L2925">
            <v>42005</v>
          </cell>
          <cell r="M2925">
            <v>42369</v>
          </cell>
          <cell r="N2925">
            <v>0</v>
          </cell>
          <cell r="O2925">
            <v>2115</v>
          </cell>
          <cell r="P2925">
            <v>625.79999999999995</v>
          </cell>
          <cell r="Q2925">
            <v>0</v>
          </cell>
          <cell r="R2925" t="str">
            <v>N</v>
          </cell>
          <cell r="S2925">
            <v>2.2737367544323201E-13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</row>
        <row r="2926">
          <cell r="A2926">
            <v>2015</v>
          </cell>
          <cell r="B2926">
            <v>11457</v>
          </cell>
          <cell r="C2926" t="str">
            <v>ST.LEG.ASS.SEGANTINI LORIGIOLA</v>
          </cell>
          <cell r="D2926">
            <v>42093</v>
          </cell>
          <cell r="E2926" t="str">
            <v xml:space="preserve">56              </v>
          </cell>
          <cell r="F2926">
            <v>42095</v>
          </cell>
          <cell r="G2926">
            <v>5075.2</v>
          </cell>
          <cell r="H2926">
            <v>5075.2</v>
          </cell>
          <cell r="I2926">
            <v>0</v>
          </cell>
          <cell r="J2926">
            <v>42103</v>
          </cell>
          <cell r="K2926">
            <v>30</v>
          </cell>
          <cell r="L2926">
            <v>42005</v>
          </cell>
          <cell r="M2926">
            <v>42369</v>
          </cell>
          <cell r="N2926">
            <v>0</v>
          </cell>
          <cell r="O2926">
            <v>1331</v>
          </cell>
          <cell r="P2926">
            <v>915.2</v>
          </cell>
          <cell r="Q2926">
            <v>8</v>
          </cell>
          <cell r="R2926" t="str">
            <v>S</v>
          </cell>
          <cell r="S2926">
            <v>0</v>
          </cell>
          <cell r="T2926">
            <v>10</v>
          </cell>
          <cell r="U2926">
            <v>40601.599999999999</v>
          </cell>
          <cell r="V2926">
            <v>50752</v>
          </cell>
          <cell r="W2926">
            <v>-22</v>
          </cell>
          <cell r="X2926">
            <v>-111654.39999999999</v>
          </cell>
        </row>
        <row r="2927">
          <cell r="A2927">
            <v>2015</v>
          </cell>
          <cell r="B2927">
            <v>11589</v>
          </cell>
          <cell r="C2927" t="str">
            <v>GROSSELLE COSTRUZIONI SRL</v>
          </cell>
          <cell r="D2927">
            <v>42093</v>
          </cell>
          <cell r="E2927" t="str">
            <v xml:space="preserve">18              </v>
          </cell>
          <cell r="F2927">
            <v>42097</v>
          </cell>
          <cell r="G2927">
            <v>7766.79</v>
          </cell>
          <cell r="H2927">
            <v>7060.72</v>
          </cell>
          <cell r="I2927">
            <v>0</v>
          </cell>
          <cell r="J2927">
            <v>42132</v>
          </cell>
          <cell r="K2927">
            <v>30</v>
          </cell>
          <cell r="L2927">
            <v>42005</v>
          </cell>
          <cell r="M2927">
            <v>42369</v>
          </cell>
          <cell r="N2927">
            <v>0</v>
          </cell>
          <cell r="O2927">
            <v>2102</v>
          </cell>
          <cell r="P2927">
            <v>706.07</v>
          </cell>
          <cell r="Q2927">
            <v>35</v>
          </cell>
          <cell r="R2927" t="str">
            <v>S</v>
          </cell>
          <cell r="S2927">
            <v>0</v>
          </cell>
          <cell r="T2927">
            <v>39</v>
          </cell>
          <cell r="U2927">
            <v>247125.2</v>
          </cell>
          <cell r="V2927">
            <v>275368.08</v>
          </cell>
          <cell r="W2927">
            <v>5</v>
          </cell>
          <cell r="X2927">
            <v>35303.599999999999</v>
          </cell>
        </row>
        <row r="2928">
          <cell r="A2928">
            <v>2015</v>
          </cell>
          <cell r="B2928">
            <v>11591</v>
          </cell>
          <cell r="C2928" t="str">
            <v>Europe Energy Gas &amp; Power spa</v>
          </cell>
          <cell r="D2928">
            <v>42055</v>
          </cell>
          <cell r="E2928" t="str">
            <v xml:space="preserve">34282           </v>
          </cell>
          <cell r="F2928">
            <v>42062</v>
          </cell>
          <cell r="G2928">
            <v>12502.65</v>
          </cell>
          <cell r="H2928">
            <v>10248.07</v>
          </cell>
          <cell r="I2928">
            <v>0</v>
          </cell>
          <cell r="J2928">
            <v>42103</v>
          </cell>
          <cell r="K2928">
            <v>30</v>
          </cell>
          <cell r="L2928">
            <v>42005</v>
          </cell>
          <cell r="M2928">
            <v>42369</v>
          </cell>
          <cell r="N2928">
            <v>0</v>
          </cell>
          <cell r="O2928">
            <v>1316</v>
          </cell>
          <cell r="P2928">
            <v>2254.58</v>
          </cell>
          <cell r="Q2928">
            <v>41</v>
          </cell>
          <cell r="R2928" t="str">
            <v>S</v>
          </cell>
          <cell r="S2928">
            <v>0</v>
          </cell>
          <cell r="T2928">
            <v>48</v>
          </cell>
          <cell r="U2928">
            <v>420170.87</v>
          </cell>
          <cell r="V2928">
            <v>491907.36</v>
          </cell>
          <cell r="W2928">
            <v>11</v>
          </cell>
          <cell r="X2928">
            <v>112728.77</v>
          </cell>
        </row>
        <row r="2929">
          <cell r="A2929">
            <v>2015</v>
          </cell>
          <cell r="B2929">
            <v>11592</v>
          </cell>
          <cell r="C2929" t="str">
            <v>Europe Energy Gas &amp; Power spa</v>
          </cell>
          <cell r="D2929">
            <v>42055</v>
          </cell>
          <cell r="E2929" t="str">
            <v xml:space="preserve">34283           </v>
          </cell>
          <cell r="F2929">
            <v>42062</v>
          </cell>
          <cell r="G2929">
            <v>3785.92</v>
          </cell>
          <cell r="H2929">
            <v>487</v>
          </cell>
          <cell r="I2929">
            <v>0</v>
          </cell>
          <cell r="J2929">
            <v>42103</v>
          </cell>
          <cell r="K2929">
            <v>30</v>
          </cell>
          <cell r="L2929">
            <v>42005</v>
          </cell>
          <cell r="M2929">
            <v>42369</v>
          </cell>
          <cell r="N2929">
            <v>0</v>
          </cell>
          <cell r="O2929">
            <v>1313</v>
          </cell>
          <cell r="P2929">
            <v>249.52</v>
          </cell>
          <cell r="Q2929">
            <v>0</v>
          </cell>
          <cell r="R2929" t="str">
            <v>N</v>
          </cell>
          <cell r="S2929">
            <v>3049.4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</row>
        <row r="2930">
          <cell r="A2930">
            <v>2015</v>
          </cell>
          <cell r="B2930">
            <v>11592</v>
          </cell>
          <cell r="C2930" t="str">
            <v>Europe Energy Gas &amp; Power spa</v>
          </cell>
          <cell r="D2930">
            <v>42055</v>
          </cell>
          <cell r="E2930" t="str">
            <v xml:space="preserve">34283           </v>
          </cell>
          <cell r="F2930">
            <v>42062</v>
          </cell>
          <cell r="G2930">
            <v>3785.92</v>
          </cell>
          <cell r="H2930">
            <v>2616.21</v>
          </cell>
          <cell r="I2930">
            <v>0</v>
          </cell>
          <cell r="J2930">
            <v>42103</v>
          </cell>
          <cell r="K2930">
            <v>30</v>
          </cell>
          <cell r="L2930">
            <v>42005</v>
          </cell>
          <cell r="M2930">
            <v>42369</v>
          </cell>
          <cell r="N2930">
            <v>0</v>
          </cell>
          <cell r="O2930">
            <v>1316</v>
          </cell>
          <cell r="P2930">
            <v>249.52</v>
          </cell>
          <cell r="Q2930">
            <v>0</v>
          </cell>
          <cell r="R2930" t="str">
            <v>N</v>
          </cell>
          <cell r="S2930">
            <v>920.19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</row>
        <row r="2931">
          <cell r="A2931">
            <v>2015</v>
          </cell>
          <cell r="B2931">
            <v>11593</v>
          </cell>
          <cell r="C2931" t="str">
            <v>Europe Energy Gas &amp; Power spa</v>
          </cell>
          <cell r="D2931">
            <v>42055</v>
          </cell>
          <cell r="E2931" t="str">
            <v xml:space="preserve">34284           </v>
          </cell>
          <cell r="F2931">
            <v>42062</v>
          </cell>
          <cell r="G2931">
            <v>3732.1</v>
          </cell>
          <cell r="H2931">
            <v>397.33</v>
          </cell>
          <cell r="I2931">
            <v>0</v>
          </cell>
          <cell r="J2931">
            <v>42103</v>
          </cell>
          <cell r="K2931">
            <v>30</v>
          </cell>
          <cell r="L2931">
            <v>42005</v>
          </cell>
          <cell r="M2931">
            <v>42369</v>
          </cell>
          <cell r="N2931">
            <v>0</v>
          </cell>
          <cell r="O2931">
            <v>1311</v>
          </cell>
          <cell r="P2931">
            <v>40.799999999999997</v>
          </cell>
          <cell r="Q2931">
            <v>0</v>
          </cell>
          <cell r="R2931" t="str">
            <v>N</v>
          </cell>
          <cell r="S2931">
            <v>3293.97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</row>
        <row r="2932">
          <cell r="A2932">
            <v>2015</v>
          </cell>
          <cell r="B2932">
            <v>11593</v>
          </cell>
          <cell r="C2932" t="str">
            <v>Europe Energy Gas &amp; Power spa</v>
          </cell>
          <cell r="D2932">
            <v>42055</v>
          </cell>
          <cell r="E2932" t="str">
            <v xml:space="preserve">34284           </v>
          </cell>
          <cell r="F2932">
            <v>42062</v>
          </cell>
          <cell r="G2932">
            <v>3732.1</v>
          </cell>
          <cell r="H2932">
            <v>2995.49</v>
          </cell>
          <cell r="I2932">
            <v>0</v>
          </cell>
          <cell r="J2932">
            <v>42103</v>
          </cell>
          <cell r="K2932">
            <v>30</v>
          </cell>
          <cell r="L2932">
            <v>42005</v>
          </cell>
          <cell r="M2932">
            <v>42369</v>
          </cell>
          <cell r="N2932">
            <v>0</v>
          </cell>
          <cell r="O2932">
            <v>1316</v>
          </cell>
          <cell r="P2932">
            <v>40.799999999999997</v>
          </cell>
          <cell r="Q2932">
            <v>0</v>
          </cell>
          <cell r="R2932" t="str">
            <v>N</v>
          </cell>
          <cell r="S2932">
            <v>695.81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</row>
        <row r="2933">
          <cell r="A2933">
            <v>2015</v>
          </cell>
          <cell r="B2933">
            <v>11594</v>
          </cell>
          <cell r="C2933" t="str">
            <v>Europe Energy Gas &amp; Power spa</v>
          </cell>
          <cell r="D2933">
            <v>42055</v>
          </cell>
          <cell r="E2933" t="str">
            <v xml:space="preserve">34285           </v>
          </cell>
          <cell r="F2933">
            <v>42062</v>
          </cell>
          <cell r="G2933">
            <v>97.87</v>
          </cell>
          <cell r="H2933">
            <v>80.22</v>
          </cell>
          <cell r="I2933">
            <v>0</v>
          </cell>
          <cell r="J2933">
            <v>42103</v>
          </cell>
          <cell r="K2933">
            <v>30</v>
          </cell>
          <cell r="L2933">
            <v>42005</v>
          </cell>
          <cell r="M2933">
            <v>42369</v>
          </cell>
          <cell r="N2933">
            <v>0</v>
          </cell>
          <cell r="O2933">
            <v>1313</v>
          </cell>
          <cell r="P2933">
            <v>13.24</v>
          </cell>
          <cell r="Q2933">
            <v>0</v>
          </cell>
          <cell r="R2933" t="str">
            <v>N</v>
          </cell>
          <cell r="S2933">
            <v>4.4100000000000099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</row>
        <row r="2934">
          <cell r="A2934">
            <v>2015</v>
          </cell>
          <cell r="B2934">
            <v>11595</v>
          </cell>
          <cell r="C2934" t="str">
            <v>Europe Energy Gas &amp; Power spa</v>
          </cell>
          <cell r="D2934">
            <v>42083</v>
          </cell>
          <cell r="E2934" t="str">
            <v xml:space="preserve">40279           </v>
          </cell>
          <cell r="F2934">
            <v>42086</v>
          </cell>
          <cell r="G2934">
            <v>41.18</v>
          </cell>
          <cell r="H2934">
            <v>33.75</v>
          </cell>
          <cell r="I2934">
            <v>0</v>
          </cell>
          <cell r="J2934">
            <v>42103</v>
          </cell>
          <cell r="K2934">
            <v>30</v>
          </cell>
          <cell r="L2934">
            <v>42005</v>
          </cell>
          <cell r="M2934">
            <v>42369</v>
          </cell>
          <cell r="N2934">
            <v>0</v>
          </cell>
          <cell r="O2934">
            <v>1316</v>
          </cell>
          <cell r="P2934">
            <v>7.43</v>
          </cell>
          <cell r="Q2934">
            <v>17</v>
          </cell>
          <cell r="R2934" t="str">
            <v>S</v>
          </cell>
          <cell r="S2934">
            <v>0</v>
          </cell>
          <cell r="T2934">
            <v>20</v>
          </cell>
          <cell r="U2934">
            <v>573.75</v>
          </cell>
          <cell r="V2934">
            <v>675</v>
          </cell>
          <cell r="W2934">
            <v>-13</v>
          </cell>
          <cell r="X2934">
            <v>-438.75</v>
          </cell>
        </row>
        <row r="2935">
          <cell r="A2935">
            <v>2015</v>
          </cell>
          <cell r="B2935">
            <v>11590</v>
          </cell>
          <cell r="C2935" t="str">
            <v>AUTOSTRADE PER L'ITALIA SPA</v>
          </cell>
          <cell r="D2935">
            <v>42093</v>
          </cell>
          <cell r="E2935" t="str">
            <v xml:space="preserve">5164832         </v>
          </cell>
          <cell r="F2935">
            <v>42101</v>
          </cell>
          <cell r="G2935">
            <v>8.6999999999999993</v>
          </cell>
          <cell r="H2935">
            <v>7.13</v>
          </cell>
          <cell r="I2935">
            <v>0</v>
          </cell>
          <cell r="J2935">
            <v>42121</v>
          </cell>
          <cell r="K2935">
            <v>30</v>
          </cell>
          <cell r="L2935">
            <v>42005</v>
          </cell>
          <cell r="M2935">
            <v>42369</v>
          </cell>
          <cell r="N2935">
            <v>0</v>
          </cell>
          <cell r="O2935">
            <v>1103</v>
          </cell>
          <cell r="P2935">
            <v>1.57</v>
          </cell>
          <cell r="Q2935">
            <v>20</v>
          </cell>
          <cell r="R2935" t="str">
            <v>S</v>
          </cell>
          <cell r="S2935">
            <v>0</v>
          </cell>
          <cell r="T2935">
            <v>28</v>
          </cell>
          <cell r="U2935">
            <v>142.6</v>
          </cell>
          <cell r="V2935">
            <v>199.64</v>
          </cell>
          <cell r="W2935">
            <v>-10</v>
          </cell>
          <cell r="X2935">
            <v>-71.3</v>
          </cell>
        </row>
        <row r="2936">
          <cell r="A2936">
            <v>2015</v>
          </cell>
          <cell r="B2936">
            <v>11596</v>
          </cell>
          <cell r="C2936" t="str">
            <v>INTERAZIONE SRL</v>
          </cell>
          <cell r="D2936">
            <v>42059</v>
          </cell>
          <cell r="E2936" t="str">
            <v xml:space="preserve">55              </v>
          </cell>
          <cell r="F2936">
            <v>42102</v>
          </cell>
          <cell r="G2936">
            <v>600</v>
          </cell>
          <cell r="H2936">
            <v>600</v>
          </cell>
          <cell r="I2936">
            <v>0</v>
          </cell>
          <cell r="J2936">
            <v>42122</v>
          </cell>
          <cell r="K2936">
            <v>30</v>
          </cell>
          <cell r="L2936">
            <v>42005</v>
          </cell>
          <cell r="M2936">
            <v>42369</v>
          </cell>
          <cell r="N2936">
            <v>0</v>
          </cell>
          <cell r="O2936">
            <v>1310</v>
          </cell>
          <cell r="P2936">
            <v>0</v>
          </cell>
          <cell r="Q2936">
            <v>20</v>
          </cell>
          <cell r="R2936" t="str">
            <v>S</v>
          </cell>
          <cell r="S2936">
            <v>0</v>
          </cell>
          <cell r="T2936">
            <v>63</v>
          </cell>
          <cell r="U2936">
            <v>12000</v>
          </cell>
          <cell r="V2936">
            <v>37800</v>
          </cell>
          <cell r="W2936">
            <v>-10</v>
          </cell>
          <cell r="X2936">
            <v>-6000</v>
          </cell>
        </row>
        <row r="2937">
          <cell r="A2937">
            <v>2015</v>
          </cell>
          <cell r="B2937">
            <v>11597</v>
          </cell>
          <cell r="C2937" t="str">
            <v>INTERAZIONE SRL</v>
          </cell>
          <cell r="D2937">
            <v>42075</v>
          </cell>
          <cell r="E2937" t="str">
            <v xml:space="preserve">250             </v>
          </cell>
          <cell r="F2937">
            <v>42102</v>
          </cell>
          <cell r="G2937">
            <v>140</v>
          </cell>
          <cell r="H2937">
            <v>114.75</v>
          </cell>
          <cell r="I2937">
            <v>0</v>
          </cell>
          <cell r="J2937">
            <v>42122</v>
          </cell>
          <cell r="K2937">
            <v>30</v>
          </cell>
          <cell r="L2937">
            <v>42005</v>
          </cell>
          <cell r="M2937">
            <v>42369</v>
          </cell>
          <cell r="N2937">
            <v>0</v>
          </cell>
          <cell r="O2937">
            <v>1205</v>
          </cell>
          <cell r="P2937">
            <v>25.25</v>
          </cell>
          <cell r="Q2937">
            <v>20</v>
          </cell>
          <cell r="R2937" t="str">
            <v>S</v>
          </cell>
          <cell r="S2937">
            <v>0</v>
          </cell>
          <cell r="T2937">
            <v>47</v>
          </cell>
          <cell r="U2937">
            <v>2295</v>
          </cell>
          <cell r="V2937">
            <v>5393.25</v>
          </cell>
          <cell r="W2937">
            <v>-10</v>
          </cell>
          <cell r="X2937">
            <v>-1147.5</v>
          </cell>
        </row>
        <row r="2938">
          <cell r="A2938">
            <v>2015</v>
          </cell>
          <cell r="B2938">
            <v>11600</v>
          </cell>
          <cell r="C2938" t="str">
            <v>DONAZZAN ANGELO</v>
          </cell>
          <cell r="D2938">
            <v>42087</v>
          </cell>
          <cell r="E2938" t="str">
            <v xml:space="preserve">12              </v>
          </cell>
          <cell r="F2938">
            <v>42103</v>
          </cell>
          <cell r="G2938">
            <v>6752.48</v>
          </cell>
          <cell r="H2938">
            <v>6138.62</v>
          </cell>
          <cell r="I2938">
            <v>0</v>
          </cell>
          <cell r="J2938">
            <v>42107</v>
          </cell>
          <cell r="K2938">
            <v>30</v>
          </cell>
          <cell r="L2938">
            <v>42005</v>
          </cell>
          <cell r="M2938">
            <v>42369</v>
          </cell>
          <cell r="N2938">
            <v>0</v>
          </cell>
          <cell r="O2938">
            <v>2102</v>
          </cell>
          <cell r="P2938">
            <v>613.86</v>
          </cell>
          <cell r="Q2938">
            <v>4</v>
          </cell>
          <cell r="R2938" t="str">
            <v>S</v>
          </cell>
          <cell r="S2938">
            <v>0</v>
          </cell>
          <cell r="T2938">
            <v>20</v>
          </cell>
          <cell r="U2938">
            <v>24554.48</v>
          </cell>
          <cell r="V2938">
            <v>122772.4</v>
          </cell>
          <cell r="W2938">
            <v>-26</v>
          </cell>
          <cell r="X2938">
            <v>-159604.12</v>
          </cell>
        </row>
        <row r="2939">
          <cell r="A2939">
            <v>2015</v>
          </cell>
          <cell r="B2939">
            <v>11607</v>
          </cell>
          <cell r="C2939" t="str">
            <v>SOLUZIONE SRL</v>
          </cell>
          <cell r="D2939">
            <v>42093</v>
          </cell>
          <cell r="E2939" t="str">
            <v xml:space="preserve">1362            </v>
          </cell>
          <cell r="F2939">
            <v>42103</v>
          </cell>
          <cell r="G2939">
            <v>414.8</v>
          </cell>
          <cell r="H2939">
            <v>340</v>
          </cell>
          <cell r="I2939">
            <v>0</v>
          </cell>
          <cell r="J2939">
            <v>42132</v>
          </cell>
          <cell r="K2939">
            <v>30</v>
          </cell>
          <cell r="L2939">
            <v>42005</v>
          </cell>
          <cell r="M2939">
            <v>42369</v>
          </cell>
          <cell r="N2939">
            <v>0</v>
          </cell>
          <cell r="O2939">
            <v>1210</v>
          </cell>
          <cell r="P2939">
            <v>74.8</v>
          </cell>
          <cell r="Q2939">
            <v>0</v>
          </cell>
          <cell r="R2939" t="str">
            <v>N</v>
          </cell>
          <cell r="S2939">
            <v>1.4210854715202001E-14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  <cell r="X2939">
            <v>0</v>
          </cell>
        </row>
        <row r="2940">
          <cell r="A2940">
            <v>2015</v>
          </cell>
          <cell r="B2940">
            <v>11604</v>
          </cell>
          <cell r="C2940" t="str">
            <v>MADI GROUP SRL</v>
          </cell>
          <cell r="D2940">
            <v>42094</v>
          </cell>
          <cell r="E2940" t="str">
            <v xml:space="preserve">0000702         </v>
          </cell>
          <cell r="F2940">
            <v>42108</v>
          </cell>
          <cell r="G2940">
            <v>1500</v>
          </cell>
          <cell r="H2940">
            <v>1229.51</v>
          </cell>
          <cell r="I2940">
            <v>0</v>
          </cell>
          <cell r="J2940">
            <v>42108</v>
          </cell>
          <cell r="K2940">
            <v>30</v>
          </cell>
          <cell r="L2940">
            <v>42005</v>
          </cell>
          <cell r="M2940">
            <v>42369</v>
          </cell>
          <cell r="N2940">
            <v>0</v>
          </cell>
          <cell r="O2940">
            <v>1208</v>
          </cell>
          <cell r="P2940">
            <v>270.49</v>
          </cell>
          <cell r="Q2940">
            <v>0</v>
          </cell>
          <cell r="R2940" t="str">
            <v>S</v>
          </cell>
          <cell r="S2940">
            <v>0</v>
          </cell>
          <cell r="T2940">
            <v>14</v>
          </cell>
          <cell r="U2940">
            <v>0</v>
          </cell>
          <cell r="V2940">
            <v>17213.14</v>
          </cell>
          <cell r="W2940">
            <v>-30</v>
          </cell>
          <cell r="X2940">
            <v>-36885.300000000003</v>
          </cell>
        </row>
        <row r="2941">
          <cell r="A2941">
            <v>2015</v>
          </cell>
          <cell r="B2941">
            <v>11643</v>
          </cell>
          <cell r="C2941" t="str">
            <v>OLIVETTI SPA</v>
          </cell>
          <cell r="D2941">
            <v>42094</v>
          </cell>
          <cell r="E2941" t="str">
            <v xml:space="preserve">1135901287      </v>
          </cell>
          <cell r="F2941">
            <v>42108</v>
          </cell>
          <cell r="G2941">
            <v>914.48</v>
          </cell>
          <cell r="H2941">
            <v>0</v>
          </cell>
          <cell r="I2941">
            <v>0</v>
          </cell>
          <cell r="K2941">
            <v>30</v>
          </cell>
          <cell r="L2941">
            <v>42005</v>
          </cell>
          <cell r="M2941">
            <v>42369</v>
          </cell>
          <cell r="N2941">
            <v>0</v>
          </cell>
          <cell r="P2941">
            <v>0</v>
          </cell>
          <cell r="Q2941">
            <v>0</v>
          </cell>
          <cell r="R2941" t="str">
            <v>N</v>
          </cell>
          <cell r="S2941">
            <v>914.48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  <cell r="X2941">
            <v>0</v>
          </cell>
        </row>
        <row r="2942">
          <cell r="A2942">
            <v>2015</v>
          </cell>
          <cell r="B2942">
            <v>11667</v>
          </cell>
          <cell r="C2942" t="str">
            <v>ELETTROVENETA SPA</v>
          </cell>
          <cell r="D2942">
            <v>42094</v>
          </cell>
          <cell r="E2942" t="str">
            <v xml:space="preserve">15/110/023224   </v>
          </cell>
          <cell r="F2942">
            <v>42108</v>
          </cell>
          <cell r="G2942">
            <v>883.54</v>
          </cell>
          <cell r="H2942">
            <v>724.21</v>
          </cell>
          <cell r="I2942">
            <v>0</v>
          </cell>
          <cell r="J2942">
            <v>42132</v>
          </cell>
          <cell r="K2942">
            <v>30</v>
          </cell>
          <cell r="L2942">
            <v>42005</v>
          </cell>
          <cell r="M2942">
            <v>42369</v>
          </cell>
          <cell r="N2942">
            <v>0</v>
          </cell>
          <cell r="O2942">
            <v>1204</v>
          </cell>
          <cell r="P2942">
            <v>159.33000000000001</v>
          </cell>
          <cell r="Q2942">
            <v>24</v>
          </cell>
          <cell r="R2942" t="str">
            <v>S</v>
          </cell>
          <cell r="S2942">
            <v>0</v>
          </cell>
          <cell r="T2942">
            <v>38</v>
          </cell>
          <cell r="U2942">
            <v>17381.04</v>
          </cell>
          <cell r="V2942">
            <v>27519.98</v>
          </cell>
          <cell r="W2942">
            <v>-6</v>
          </cell>
          <cell r="X2942">
            <v>-4345.26</v>
          </cell>
        </row>
        <row r="2943">
          <cell r="A2943">
            <v>2015</v>
          </cell>
          <cell r="B2943">
            <v>11668</v>
          </cell>
          <cell r="C2943" t="str">
            <v>COOP. SOCIALE AVVENIRE</v>
          </cell>
          <cell r="D2943">
            <v>42094</v>
          </cell>
          <cell r="E2943" t="str">
            <v xml:space="preserve">0017/2          </v>
          </cell>
          <cell r="F2943">
            <v>42108</v>
          </cell>
          <cell r="G2943">
            <v>78.06</v>
          </cell>
          <cell r="H2943">
            <v>63.98</v>
          </cell>
          <cell r="I2943">
            <v>0</v>
          </cell>
          <cell r="J2943">
            <v>42132</v>
          </cell>
          <cell r="K2943">
            <v>30</v>
          </cell>
          <cell r="L2943">
            <v>42005</v>
          </cell>
          <cell r="M2943">
            <v>42369</v>
          </cell>
          <cell r="N2943">
            <v>0</v>
          </cell>
          <cell r="O2943">
            <v>1314</v>
          </cell>
          <cell r="P2943">
            <v>14.08</v>
          </cell>
          <cell r="Q2943">
            <v>0</v>
          </cell>
          <cell r="R2943" t="str">
            <v>N</v>
          </cell>
          <cell r="S2943">
            <v>5.3290705182007498E-15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</row>
        <row r="2944">
          <cell r="A2944">
            <v>2015</v>
          </cell>
          <cell r="B2944">
            <v>11669</v>
          </cell>
          <cell r="C2944" t="str">
            <v>COOP. SOCIALE AVVENIRE</v>
          </cell>
          <cell r="D2944">
            <v>42094</v>
          </cell>
          <cell r="E2944" t="str">
            <v xml:space="preserve">0018/2          </v>
          </cell>
          <cell r="F2944">
            <v>42108</v>
          </cell>
          <cell r="G2944">
            <v>468.35</v>
          </cell>
          <cell r="H2944">
            <v>383.89</v>
          </cell>
          <cell r="I2944">
            <v>0</v>
          </cell>
          <cell r="J2944">
            <v>42132</v>
          </cell>
          <cell r="K2944">
            <v>30</v>
          </cell>
          <cell r="L2944">
            <v>42005</v>
          </cell>
          <cell r="M2944">
            <v>42369</v>
          </cell>
          <cell r="N2944">
            <v>0</v>
          </cell>
          <cell r="O2944">
            <v>1314</v>
          </cell>
          <cell r="P2944">
            <v>84.46</v>
          </cell>
          <cell r="Q2944">
            <v>0</v>
          </cell>
          <cell r="R2944" t="str">
            <v>N</v>
          </cell>
          <cell r="S2944">
            <v>4.2632564145605999E-14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</row>
        <row r="2945">
          <cell r="A2945">
            <v>2015</v>
          </cell>
          <cell r="B2945">
            <v>11670</v>
          </cell>
          <cell r="C2945" t="str">
            <v>COOP. SOCIALE AVVENIRE</v>
          </cell>
          <cell r="D2945">
            <v>42094</v>
          </cell>
          <cell r="E2945" t="str">
            <v xml:space="preserve">0016/2          </v>
          </cell>
          <cell r="F2945">
            <v>42108</v>
          </cell>
          <cell r="G2945">
            <v>2185.7199999999998</v>
          </cell>
          <cell r="H2945">
            <v>1791.57</v>
          </cell>
          <cell r="I2945">
            <v>0</v>
          </cell>
          <cell r="J2945">
            <v>42132</v>
          </cell>
          <cell r="K2945">
            <v>30</v>
          </cell>
          <cell r="L2945">
            <v>42005</v>
          </cell>
          <cell r="M2945">
            <v>42369</v>
          </cell>
          <cell r="N2945">
            <v>0</v>
          </cell>
          <cell r="O2945">
            <v>1314</v>
          </cell>
          <cell r="P2945">
            <v>394.15</v>
          </cell>
          <cell r="Q2945">
            <v>24</v>
          </cell>
          <cell r="R2945" t="str">
            <v>S</v>
          </cell>
          <cell r="S2945">
            <v>0</v>
          </cell>
          <cell r="T2945">
            <v>38</v>
          </cell>
          <cell r="U2945">
            <v>42997.68</v>
          </cell>
          <cell r="V2945">
            <v>68079.66</v>
          </cell>
          <cell r="W2945">
            <v>-6</v>
          </cell>
          <cell r="X2945">
            <v>-10749.42</v>
          </cell>
        </row>
        <row r="2946">
          <cell r="A2946">
            <v>2015</v>
          </cell>
          <cell r="B2946">
            <v>11644</v>
          </cell>
          <cell r="C2946" t="str">
            <v>Anagrafica indicata nella Causale</v>
          </cell>
          <cell r="D2946">
            <v>42103</v>
          </cell>
          <cell r="E2946" t="str">
            <v xml:space="preserve">157             </v>
          </cell>
          <cell r="F2946">
            <v>42108</v>
          </cell>
          <cell r="G2946">
            <v>147.86000000000001</v>
          </cell>
          <cell r="H2946">
            <v>0</v>
          </cell>
          <cell r="I2946">
            <v>0</v>
          </cell>
          <cell r="K2946">
            <v>30</v>
          </cell>
          <cell r="L2946">
            <v>42005</v>
          </cell>
          <cell r="M2946">
            <v>42369</v>
          </cell>
          <cell r="N2946">
            <v>0</v>
          </cell>
          <cell r="P2946">
            <v>0</v>
          </cell>
          <cell r="Q2946">
            <v>0</v>
          </cell>
          <cell r="R2946" t="str">
            <v>N</v>
          </cell>
          <cell r="S2946">
            <v>147.86000000000001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</row>
        <row r="2947">
          <cell r="A2947">
            <v>2015</v>
          </cell>
          <cell r="B2947">
            <v>11645</v>
          </cell>
          <cell r="C2947" t="str">
            <v>Anagrafica indicata nella Causale</v>
          </cell>
          <cell r="D2947">
            <v>42103</v>
          </cell>
          <cell r="E2947" t="str">
            <v xml:space="preserve">156             </v>
          </cell>
          <cell r="F2947">
            <v>42108</v>
          </cell>
          <cell r="G2947">
            <v>139.71</v>
          </cell>
          <cell r="H2947">
            <v>0</v>
          </cell>
          <cell r="I2947">
            <v>0</v>
          </cell>
          <cell r="K2947">
            <v>30</v>
          </cell>
          <cell r="L2947">
            <v>42005</v>
          </cell>
          <cell r="M2947">
            <v>42369</v>
          </cell>
          <cell r="N2947">
            <v>0</v>
          </cell>
          <cell r="P2947">
            <v>0</v>
          </cell>
          <cell r="Q2947">
            <v>0</v>
          </cell>
          <cell r="R2947" t="str">
            <v>N</v>
          </cell>
          <cell r="S2947">
            <v>139.71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</row>
        <row r="2948">
          <cell r="A2948">
            <v>2015</v>
          </cell>
          <cell r="B2948">
            <v>11690</v>
          </cell>
          <cell r="C2948" t="str">
            <v>andreola costruzioni</v>
          </cell>
          <cell r="D2948">
            <v>42107</v>
          </cell>
          <cell r="E2948" t="str">
            <v xml:space="preserve">1               </v>
          </cell>
          <cell r="F2948">
            <v>42108</v>
          </cell>
          <cell r="G2948">
            <v>648.64</v>
          </cell>
          <cell r="H2948">
            <v>648.64</v>
          </cell>
          <cell r="I2948">
            <v>0</v>
          </cell>
          <cell r="J2948">
            <v>42132</v>
          </cell>
          <cell r="K2948">
            <v>30</v>
          </cell>
          <cell r="L2948">
            <v>42005</v>
          </cell>
          <cell r="M2948">
            <v>42369</v>
          </cell>
          <cell r="N2948">
            <v>0</v>
          </cell>
          <cell r="O2948">
            <v>1326</v>
          </cell>
          <cell r="P2948">
            <v>0</v>
          </cell>
          <cell r="Q2948">
            <v>24</v>
          </cell>
          <cell r="R2948" t="str">
            <v>S</v>
          </cell>
          <cell r="S2948">
            <v>0</v>
          </cell>
          <cell r="T2948">
            <v>25</v>
          </cell>
          <cell r="U2948">
            <v>15567.36</v>
          </cell>
          <cell r="V2948">
            <v>16216</v>
          </cell>
          <cell r="W2948">
            <v>-6</v>
          </cell>
          <cell r="X2948">
            <v>-3891.84</v>
          </cell>
        </row>
        <row r="2949">
          <cell r="A2949">
            <v>2015</v>
          </cell>
          <cell r="B2949">
            <v>11650</v>
          </cell>
          <cell r="C2949" t="str">
            <v>ADELANTE SOC.COOP.SOC.LE ONLUS</v>
          </cell>
          <cell r="D2949">
            <v>42094</v>
          </cell>
          <cell r="E2949" t="str">
            <v xml:space="preserve">19              </v>
          </cell>
          <cell r="F2949">
            <v>42109</v>
          </cell>
          <cell r="G2949">
            <v>1163.24</v>
          </cell>
          <cell r="H2949">
            <v>1118.5</v>
          </cell>
          <cell r="I2949">
            <v>0</v>
          </cell>
          <cell r="J2949">
            <v>42132</v>
          </cell>
          <cell r="K2949">
            <v>30</v>
          </cell>
          <cell r="L2949">
            <v>42005</v>
          </cell>
          <cell r="M2949">
            <v>42369</v>
          </cell>
          <cell r="N2949">
            <v>0</v>
          </cell>
          <cell r="O2949">
            <v>1582</v>
          </cell>
          <cell r="P2949">
            <v>44.74</v>
          </cell>
          <cell r="Q2949">
            <v>0</v>
          </cell>
          <cell r="R2949" t="str">
            <v>N</v>
          </cell>
          <cell r="S2949">
            <v>7.1054273576010003E-15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</row>
        <row r="2950">
          <cell r="A2950">
            <v>2015</v>
          </cell>
          <cell r="B2950">
            <v>11651</v>
          </cell>
          <cell r="C2950" t="str">
            <v>CASA DI RIPOSO DI CARTIGLIANO</v>
          </cell>
          <cell r="D2950">
            <v>42108</v>
          </cell>
          <cell r="E2950" t="str">
            <v xml:space="preserve">2E              </v>
          </cell>
          <cell r="F2950">
            <v>42109</v>
          </cell>
          <cell r="G2950">
            <v>352</v>
          </cell>
          <cell r="H2950">
            <v>352</v>
          </cell>
          <cell r="I2950">
            <v>0</v>
          </cell>
          <cell r="J2950">
            <v>42132</v>
          </cell>
          <cell r="K2950">
            <v>30</v>
          </cell>
          <cell r="L2950">
            <v>42005</v>
          </cell>
          <cell r="M2950">
            <v>42369</v>
          </cell>
          <cell r="N2950">
            <v>0</v>
          </cell>
          <cell r="O2950">
            <v>1582</v>
          </cell>
          <cell r="P2950">
            <v>0</v>
          </cell>
          <cell r="Q2950">
            <v>23</v>
          </cell>
          <cell r="R2950" t="str">
            <v>S</v>
          </cell>
          <cell r="S2950">
            <v>0</v>
          </cell>
          <cell r="T2950">
            <v>24</v>
          </cell>
          <cell r="U2950">
            <v>8096</v>
          </cell>
          <cell r="V2950">
            <v>8448</v>
          </cell>
          <cell r="W2950">
            <v>-7</v>
          </cell>
          <cell r="X2950">
            <v>-2464</v>
          </cell>
        </row>
        <row r="2951">
          <cell r="A2951">
            <v>2015</v>
          </cell>
          <cell r="B2951">
            <v>11652</v>
          </cell>
          <cell r="C2951" t="str">
            <v>COOP."SERV.SOCIALI LA GOCCIA"</v>
          </cell>
          <cell r="D2951">
            <v>42094</v>
          </cell>
          <cell r="E2951" t="str">
            <v xml:space="preserve">106/PA          </v>
          </cell>
          <cell r="F2951">
            <v>42114</v>
          </cell>
          <cell r="G2951">
            <v>892.32</v>
          </cell>
          <cell r="H2951">
            <v>858</v>
          </cell>
          <cell r="I2951">
            <v>0</v>
          </cell>
          <cell r="J2951">
            <v>42132</v>
          </cell>
          <cell r="K2951">
            <v>30</v>
          </cell>
          <cell r="L2951">
            <v>42005</v>
          </cell>
          <cell r="M2951">
            <v>42369</v>
          </cell>
          <cell r="N2951">
            <v>0</v>
          </cell>
          <cell r="O2951">
            <v>1306</v>
          </cell>
          <cell r="P2951">
            <v>34.32</v>
          </cell>
          <cell r="Q2951">
            <v>0</v>
          </cell>
          <cell r="R2951" t="str">
            <v>N</v>
          </cell>
          <cell r="S2951">
            <v>4.9737991503207E-14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</row>
        <row r="2952">
          <cell r="A2952">
            <v>2015</v>
          </cell>
          <cell r="B2952">
            <v>11661</v>
          </cell>
          <cell r="C2952" t="str">
            <v>MELILLO SERVIZI AMBIENTALI E CIMITERIALI SRL</v>
          </cell>
          <cell r="D2952">
            <v>42103</v>
          </cell>
          <cell r="E2952" t="str">
            <v xml:space="preserve">2840            </v>
          </cell>
          <cell r="F2952">
            <v>42114</v>
          </cell>
          <cell r="G2952">
            <v>2493.5300000000002</v>
          </cell>
          <cell r="H2952">
            <v>2043.88</v>
          </cell>
          <cell r="I2952">
            <v>0</v>
          </cell>
          <cell r="J2952">
            <v>42132</v>
          </cell>
          <cell r="K2952">
            <v>30</v>
          </cell>
          <cell r="L2952">
            <v>42005</v>
          </cell>
          <cell r="M2952">
            <v>42369</v>
          </cell>
          <cell r="N2952">
            <v>0</v>
          </cell>
          <cell r="O2952">
            <v>1306</v>
          </cell>
          <cell r="P2952">
            <v>449.65</v>
          </cell>
          <cell r="Q2952">
            <v>0</v>
          </cell>
          <cell r="R2952" t="str">
            <v>N</v>
          </cell>
          <cell r="S2952">
            <v>1.13686837721616E-13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</row>
        <row r="2953">
          <cell r="A2953">
            <v>2015</v>
          </cell>
          <cell r="B2953">
            <v>11672</v>
          </cell>
          <cell r="C2953" t="str">
            <v>ENEL ENERGIA SPA MERCATO LIBER</v>
          </cell>
          <cell r="D2953">
            <v>42108</v>
          </cell>
          <cell r="E2953" t="str">
            <v xml:space="preserve">004600058847    </v>
          </cell>
          <cell r="F2953">
            <v>42114</v>
          </cell>
          <cell r="G2953">
            <v>191.22</v>
          </cell>
          <cell r="H2953">
            <v>156.74</v>
          </cell>
          <cell r="I2953">
            <v>0</v>
          </cell>
          <cell r="J2953">
            <v>42132</v>
          </cell>
          <cell r="K2953">
            <v>30</v>
          </cell>
          <cell r="L2953">
            <v>42005</v>
          </cell>
          <cell r="M2953">
            <v>42369</v>
          </cell>
          <cell r="N2953">
            <v>0</v>
          </cell>
          <cell r="O2953">
            <v>1316</v>
          </cell>
          <cell r="P2953">
            <v>34.479999999999997</v>
          </cell>
          <cell r="Q2953">
            <v>18</v>
          </cell>
          <cell r="R2953" t="str">
            <v>S</v>
          </cell>
          <cell r="S2953">
            <v>0</v>
          </cell>
          <cell r="T2953">
            <v>24</v>
          </cell>
          <cell r="U2953">
            <v>2821.32</v>
          </cell>
          <cell r="V2953">
            <v>3761.76</v>
          </cell>
          <cell r="W2953">
            <v>-12</v>
          </cell>
          <cell r="X2953">
            <v>-1880.88</v>
          </cell>
        </row>
        <row r="2954">
          <cell r="A2954">
            <v>2015</v>
          </cell>
          <cell r="B2954">
            <v>11671</v>
          </cell>
          <cell r="C2954" t="str">
            <v>U.L.S.S. N. 3</v>
          </cell>
          <cell r="D2954">
            <v>42111</v>
          </cell>
          <cell r="E2954" t="str">
            <v xml:space="preserve">19              </v>
          </cell>
          <cell r="F2954">
            <v>42114</v>
          </cell>
          <cell r="G2954">
            <v>114.26</v>
          </cell>
          <cell r="H2954">
            <v>114.26</v>
          </cell>
          <cell r="I2954">
            <v>0</v>
          </cell>
          <cell r="J2954">
            <v>42118</v>
          </cell>
          <cell r="K2954">
            <v>30</v>
          </cell>
          <cell r="L2954">
            <v>42005</v>
          </cell>
          <cell r="M2954">
            <v>42369</v>
          </cell>
          <cell r="N2954">
            <v>0</v>
          </cell>
          <cell r="O2954">
            <v>1716</v>
          </cell>
          <cell r="P2954">
            <v>0</v>
          </cell>
          <cell r="Q2954">
            <v>4</v>
          </cell>
          <cell r="R2954" t="str">
            <v>S</v>
          </cell>
          <cell r="S2954">
            <v>0</v>
          </cell>
          <cell r="T2954">
            <v>7</v>
          </cell>
          <cell r="U2954">
            <v>457.04</v>
          </cell>
          <cell r="V2954">
            <v>799.82</v>
          </cell>
          <cell r="W2954">
            <v>-26</v>
          </cell>
          <cell r="X2954">
            <v>-2970.76</v>
          </cell>
        </row>
        <row r="2955">
          <cell r="A2955">
            <v>2015</v>
          </cell>
          <cell r="B2955">
            <v>11673</v>
          </cell>
          <cell r="C2955" t="str">
            <v>ENEL ENERGIA SPA MERCATO LIBER</v>
          </cell>
          <cell r="D2955">
            <v>42111</v>
          </cell>
          <cell r="E2955" t="str">
            <v xml:space="preserve">004600112649    </v>
          </cell>
          <cell r="F2955">
            <v>42114</v>
          </cell>
          <cell r="G2955">
            <v>33.659999999999997</v>
          </cell>
          <cell r="H2955">
            <v>27.59</v>
          </cell>
          <cell r="I2955">
            <v>0</v>
          </cell>
          <cell r="J2955">
            <v>42132</v>
          </cell>
          <cell r="K2955">
            <v>30</v>
          </cell>
          <cell r="L2955">
            <v>42005</v>
          </cell>
          <cell r="M2955">
            <v>42369</v>
          </cell>
          <cell r="N2955">
            <v>0</v>
          </cell>
          <cell r="O2955">
            <v>1316</v>
          </cell>
          <cell r="P2955">
            <v>6.07</v>
          </cell>
          <cell r="Q2955">
            <v>18</v>
          </cell>
          <cell r="R2955" t="str">
            <v>S</v>
          </cell>
          <cell r="S2955">
            <v>0</v>
          </cell>
          <cell r="T2955">
            <v>21</v>
          </cell>
          <cell r="U2955">
            <v>496.62</v>
          </cell>
          <cell r="V2955">
            <v>579.39</v>
          </cell>
          <cell r="W2955">
            <v>-12</v>
          </cell>
          <cell r="X2955">
            <v>-331.08</v>
          </cell>
        </row>
        <row r="2956">
          <cell r="A2956">
            <v>2015</v>
          </cell>
          <cell r="B2956">
            <v>11647</v>
          </cell>
          <cell r="C2956" t="str">
            <v>andreola costruzioni</v>
          </cell>
          <cell r="D2956">
            <v>42114</v>
          </cell>
          <cell r="E2956" t="str">
            <v xml:space="preserve">2               </v>
          </cell>
          <cell r="F2956">
            <v>42114</v>
          </cell>
          <cell r="G2956">
            <v>648.64</v>
          </cell>
          <cell r="H2956">
            <v>648.64</v>
          </cell>
          <cell r="I2956">
            <v>0</v>
          </cell>
          <cell r="J2956">
            <v>42122</v>
          </cell>
          <cell r="K2956">
            <v>30</v>
          </cell>
          <cell r="L2956">
            <v>42005</v>
          </cell>
          <cell r="M2956">
            <v>42369</v>
          </cell>
          <cell r="N2956">
            <v>0</v>
          </cell>
          <cell r="O2956">
            <v>1326</v>
          </cell>
          <cell r="P2956">
            <v>0</v>
          </cell>
          <cell r="Q2956">
            <v>8</v>
          </cell>
          <cell r="R2956" t="str">
            <v>S</v>
          </cell>
          <cell r="S2956">
            <v>0</v>
          </cell>
          <cell r="T2956">
            <v>8</v>
          </cell>
          <cell r="U2956">
            <v>5189.12</v>
          </cell>
          <cell r="V2956">
            <v>5189.12</v>
          </cell>
          <cell r="W2956">
            <v>-22</v>
          </cell>
          <cell r="X2956">
            <v>-14270.08</v>
          </cell>
        </row>
        <row r="2957">
          <cell r="A2957">
            <v>2015</v>
          </cell>
          <cell r="B2957">
            <v>11649</v>
          </cell>
          <cell r="C2957" t="str">
            <v>BORDIGNON GIOVANNI CARLO</v>
          </cell>
          <cell r="D2957">
            <v>42094</v>
          </cell>
          <cell r="E2957" t="str">
            <v xml:space="preserve">A/001           </v>
          </cell>
          <cell r="F2957">
            <v>42115</v>
          </cell>
          <cell r="G2957">
            <v>712.03</v>
          </cell>
          <cell r="H2957">
            <v>583.63</v>
          </cell>
          <cell r="I2957">
            <v>0</v>
          </cell>
          <cell r="J2957">
            <v>42132</v>
          </cell>
          <cell r="K2957">
            <v>30</v>
          </cell>
          <cell r="L2957">
            <v>42005</v>
          </cell>
          <cell r="M2957">
            <v>42369</v>
          </cell>
          <cell r="N2957">
            <v>0</v>
          </cell>
          <cell r="O2957">
            <v>1210</v>
          </cell>
          <cell r="P2957">
            <v>128.4</v>
          </cell>
          <cell r="Q2957">
            <v>17</v>
          </cell>
          <cell r="R2957" t="str">
            <v>S</v>
          </cell>
          <cell r="S2957">
            <v>0</v>
          </cell>
          <cell r="T2957">
            <v>38</v>
          </cell>
          <cell r="U2957">
            <v>9921.7099999999991</v>
          </cell>
          <cell r="V2957">
            <v>22177.94</v>
          </cell>
          <cell r="W2957">
            <v>-13</v>
          </cell>
          <cell r="X2957">
            <v>-7587.19</v>
          </cell>
        </row>
        <row r="2958">
          <cell r="A2958">
            <v>2015</v>
          </cell>
          <cell r="B2958">
            <v>11654</v>
          </cell>
          <cell r="C2958" t="str">
            <v>COOP."SERV.SOCIALI LA GOCCIA"</v>
          </cell>
          <cell r="D2958">
            <v>42094</v>
          </cell>
          <cell r="E2958" t="str">
            <v xml:space="preserve">105/PA          </v>
          </cell>
          <cell r="F2958">
            <v>42115</v>
          </cell>
          <cell r="G2958">
            <v>4738.79</v>
          </cell>
          <cell r="H2958">
            <v>4556.53</v>
          </cell>
          <cell r="I2958">
            <v>0</v>
          </cell>
          <cell r="J2958">
            <v>42132</v>
          </cell>
          <cell r="K2958">
            <v>30</v>
          </cell>
          <cell r="L2958">
            <v>42005</v>
          </cell>
          <cell r="M2958">
            <v>42369</v>
          </cell>
          <cell r="N2958">
            <v>0</v>
          </cell>
          <cell r="O2958">
            <v>1306</v>
          </cell>
          <cell r="P2958">
            <v>182.26</v>
          </cell>
          <cell r="Q2958">
            <v>0</v>
          </cell>
          <cell r="R2958" t="str">
            <v>N</v>
          </cell>
          <cell r="S2958">
            <v>2.2737367544323201E-13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</row>
        <row r="2959">
          <cell r="A2959">
            <v>2015</v>
          </cell>
          <cell r="B2959">
            <v>11648</v>
          </cell>
          <cell r="C2959" t="str">
            <v>KIBERNETES SRL</v>
          </cell>
          <cell r="D2959">
            <v>42110</v>
          </cell>
          <cell r="E2959" t="str">
            <v xml:space="preserve">0000028 / PAE   </v>
          </cell>
          <cell r="F2959">
            <v>42115</v>
          </cell>
          <cell r="G2959">
            <v>2403.4</v>
          </cell>
          <cell r="H2959">
            <v>1970</v>
          </cell>
          <cell r="I2959">
            <v>0</v>
          </cell>
          <cell r="J2959">
            <v>42122</v>
          </cell>
          <cell r="K2959">
            <v>30</v>
          </cell>
          <cell r="L2959">
            <v>42005</v>
          </cell>
          <cell r="M2959">
            <v>42369</v>
          </cell>
          <cell r="N2959">
            <v>0</v>
          </cell>
          <cell r="O2959">
            <v>1329</v>
          </cell>
          <cell r="P2959">
            <v>433.4</v>
          </cell>
          <cell r="Q2959">
            <v>0</v>
          </cell>
          <cell r="R2959" t="str">
            <v>N</v>
          </cell>
          <cell r="S2959">
            <v>1.13686837721616E-13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</row>
        <row r="2960">
          <cell r="A2960">
            <v>2015</v>
          </cell>
          <cell r="B2960">
            <v>11653</v>
          </cell>
          <cell r="C2960" t="str">
            <v>CENTRO ANZIANI VILLA ALDINA</v>
          </cell>
          <cell r="D2960">
            <v>42110</v>
          </cell>
          <cell r="E2960" t="str">
            <v xml:space="preserve">4E              </v>
          </cell>
          <cell r="F2960">
            <v>42115</v>
          </cell>
          <cell r="G2960">
            <v>2877</v>
          </cell>
          <cell r="H2960">
            <v>2877</v>
          </cell>
          <cell r="I2960">
            <v>0</v>
          </cell>
          <cell r="J2960">
            <v>42132</v>
          </cell>
          <cell r="K2960">
            <v>30</v>
          </cell>
          <cell r="L2960">
            <v>42005</v>
          </cell>
          <cell r="M2960">
            <v>42369</v>
          </cell>
          <cell r="N2960">
            <v>0</v>
          </cell>
          <cell r="O2960">
            <v>1582</v>
          </cell>
          <cell r="P2960">
            <v>0</v>
          </cell>
          <cell r="Q2960">
            <v>17</v>
          </cell>
          <cell r="R2960" t="str">
            <v>S</v>
          </cell>
          <cell r="S2960">
            <v>0</v>
          </cell>
          <cell r="T2960">
            <v>22</v>
          </cell>
          <cell r="U2960">
            <v>48909</v>
          </cell>
          <cell r="V2960">
            <v>63294</v>
          </cell>
          <cell r="W2960">
            <v>-13</v>
          </cell>
          <cell r="X2960">
            <v>-37401</v>
          </cell>
        </row>
        <row r="2961">
          <cell r="A2961">
            <v>2015</v>
          </cell>
          <cell r="B2961">
            <v>11662</v>
          </cell>
          <cell r="C2961" t="str">
            <v>CAMST SOC. COOP. A R.L.</v>
          </cell>
          <cell r="D2961">
            <v>42094</v>
          </cell>
          <cell r="E2961" t="str">
            <v xml:space="preserve">2000781279      </v>
          </cell>
          <cell r="F2961">
            <v>42116</v>
          </cell>
          <cell r="G2961">
            <v>737.08</v>
          </cell>
          <cell r="H2961">
            <v>708.73</v>
          </cell>
          <cell r="I2961">
            <v>0</v>
          </cell>
          <cell r="J2961">
            <v>42132</v>
          </cell>
          <cell r="K2961">
            <v>30</v>
          </cell>
          <cell r="L2961">
            <v>42005</v>
          </cell>
          <cell r="M2961">
            <v>42369</v>
          </cell>
          <cell r="N2961">
            <v>0</v>
          </cell>
          <cell r="O2961">
            <v>1334</v>
          </cell>
          <cell r="P2961">
            <v>28.35</v>
          </cell>
          <cell r="Q2961">
            <v>0</v>
          </cell>
          <cell r="R2961" t="str">
            <v>N</v>
          </cell>
          <cell r="S2961">
            <v>2.1316282072802999E-14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</row>
        <row r="2962">
          <cell r="A2962">
            <v>2015</v>
          </cell>
          <cell r="B2962">
            <v>11663</v>
          </cell>
          <cell r="C2962" t="str">
            <v>CAMST SOC. COOP. A R.L.</v>
          </cell>
          <cell r="D2962">
            <v>42094</v>
          </cell>
          <cell r="E2962" t="str">
            <v xml:space="preserve">2000930245      </v>
          </cell>
          <cell r="F2962">
            <v>42116</v>
          </cell>
          <cell r="G2962">
            <v>31.53</v>
          </cell>
          <cell r="H2962">
            <v>30.32</v>
          </cell>
          <cell r="I2962">
            <v>0</v>
          </cell>
          <cell r="J2962">
            <v>42132</v>
          </cell>
          <cell r="K2962">
            <v>30</v>
          </cell>
          <cell r="L2962">
            <v>42005</v>
          </cell>
          <cell r="M2962">
            <v>42369</v>
          </cell>
          <cell r="N2962">
            <v>0</v>
          </cell>
          <cell r="O2962">
            <v>1327</v>
          </cell>
          <cell r="P2962">
            <v>1.21</v>
          </cell>
          <cell r="Q2962">
            <v>0</v>
          </cell>
          <cell r="R2962" t="str">
            <v>N</v>
          </cell>
          <cell r="S2962">
            <v>8.8817841970012504E-16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</row>
        <row r="2963">
          <cell r="A2963">
            <v>2015</v>
          </cell>
          <cell r="B2963">
            <v>11664</v>
          </cell>
          <cell r="C2963" t="str">
            <v>CAMST SOC. COOP. A R.L.</v>
          </cell>
          <cell r="D2963">
            <v>42094</v>
          </cell>
          <cell r="E2963" t="str">
            <v xml:space="preserve">2000930244      </v>
          </cell>
          <cell r="F2963">
            <v>42116</v>
          </cell>
          <cell r="G2963">
            <v>47.3</v>
          </cell>
          <cell r="H2963">
            <v>45.48</v>
          </cell>
          <cell r="I2963">
            <v>0</v>
          </cell>
          <cell r="J2963">
            <v>42132</v>
          </cell>
          <cell r="K2963">
            <v>30</v>
          </cell>
          <cell r="L2963">
            <v>42005</v>
          </cell>
          <cell r="M2963">
            <v>42369</v>
          </cell>
          <cell r="N2963">
            <v>0</v>
          </cell>
          <cell r="O2963">
            <v>1327</v>
          </cell>
          <cell r="P2963">
            <v>1.82</v>
          </cell>
          <cell r="Q2963">
            <v>0</v>
          </cell>
          <cell r="R2963" t="str">
            <v>N</v>
          </cell>
          <cell r="S2963">
            <v>2.2204460492503101E-16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</row>
        <row r="2964">
          <cell r="A2964">
            <v>2015</v>
          </cell>
          <cell r="B2964">
            <v>11666</v>
          </cell>
          <cell r="C2964" t="str">
            <v>CAMST SOC. COOP. A R.L.</v>
          </cell>
          <cell r="D2964">
            <v>42094</v>
          </cell>
          <cell r="E2964" t="str">
            <v xml:space="preserve">2000781278      </v>
          </cell>
          <cell r="F2964">
            <v>42116</v>
          </cell>
          <cell r="G2964">
            <v>331.09</v>
          </cell>
          <cell r="H2964">
            <v>318.36</v>
          </cell>
          <cell r="I2964">
            <v>0</v>
          </cell>
          <cell r="J2964">
            <v>42132</v>
          </cell>
          <cell r="K2964">
            <v>30</v>
          </cell>
          <cell r="L2964">
            <v>42005</v>
          </cell>
          <cell r="M2964">
            <v>42369</v>
          </cell>
          <cell r="N2964">
            <v>0</v>
          </cell>
          <cell r="O2964">
            <v>1334</v>
          </cell>
          <cell r="P2964">
            <v>12.73</v>
          </cell>
          <cell r="Q2964">
            <v>16</v>
          </cell>
          <cell r="R2964" t="str">
            <v>S</v>
          </cell>
          <cell r="S2964">
            <v>0</v>
          </cell>
          <cell r="T2964">
            <v>38</v>
          </cell>
          <cell r="U2964">
            <v>5093.76</v>
          </cell>
          <cell r="V2964">
            <v>12097.68</v>
          </cell>
          <cell r="W2964">
            <v>-14</v>
          </cell>
          <cell r="X2964">
            <v>-4457.04</v>
          </cell>
        </row>
        <row r="2965">
          <cell r="A2965">
            <v>2015</v>
          </cell>
          <cell r="B2965">
            <v>11675</v>
          </cell>
          <cell r="C2965" t="str">
            <v>CAMST SOC. COOP. A R.L.</v>
          </cell>
          <cell r="D2965">
            <v>42063</v>
          </cell>
          <cell r="E2965" t="str">
            <v xml:space="preserve">000513570       </v>
          </cell>
          <cell r="F2965">
            <v>42073</v>
          </cell>
          <cell r="G2965">
            <v>319.27</v>
          </cell>
          <cell r="H2965">
            <v>0</v>
          </cell>
          <cell r="I2965">
            <v>0</v>
          </cell>
          <cell r="K2965">
            <v>30</v>
          </cell>
          <cell r="L2965">
            <v>42005</v>
          </cell>
          <cell r="M2965">
            <v>42369</v>
          </cell>
          <cell r="N2965">
            <v>0</v>
          </cell>
          <cell r="P2965">
            <v>12.28</v>
          </cell>
          <cell r="Q2965">
            <v>0</v>
          </cell>
          <cell r="R2965" t="str">
            <v>N</v>
          </cell>
          <cell r="S2965">
            <v>306.99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</row>
        <row r="2966">
          <cell r="A2966">
            <v>2015</v>
          </cell>
          <cell r="B2966">
            <v>11657</v>
          </cell>
          <cell r="C2966" t="str">
            <v>FRANCESCHINI RENATO</v>
          </cell>
          <cell r="D2966">
            <v>42093</v>
          </cell>
          <cell r="E2966" t="str">
            <v xml:space="preserve">171             </v>
          </cell>
          <cell r="F2966">
            <v>42108</v>
          </cell>
          <cell r="G2966">
            <v>2362.6</v>
          </cell>
          <cell r="H2966">
            <v>1936.56</v>
          </cell>
          <cell r="I2966">
            <v>0</v>
          </cell>
          <cell r="J2966">
            <v>42132</v>
          </cell>
          <cell r="K2966">
            <v>30</v>
          </cell>
          <cell r="L2966">
            <v>42005</v>
          </cell>
          <cell r="M2966">
            <v>42369</v>
          </cell>
          <cell r="N2966">
            <v>0</v>
          </cell>
          <cell r="O2966">
            <v>1313</v>
          </cell>
          <cell r="P2966">
            <v>426.04</v>
          </cell>
          <cell r="Q2966">
            <v>24</v>
          </cell>
          <cell r="R2966" t="str">
            <v>S</v>
          </cell>
          <cell r="S2966">
            <v>0</v>
          </cell>
          <cell r="T2966">
            <v>39</v>
          </cell>
          <cell r="U2966">
            <v>46477.440000000002</v>
          </cell>
          <cell r="V2966">
            <v>75525.84</v>
          </cell>
          <cell r="W2966">
            <v>-6</v>
          </cell>
          <cell r="X2966">
            <v>-11619.36</v>
          </cell>
        </row>
        <row r="2967">
          <cell r="A2967">
            <v>2015</v>
          </cell>
          <cell r="B2967">
            <v>11700</v>
          </cell>
          <cell r="C2967" t="str">
            <v>Anagrafica indicata nella Causale</v>
          </cell>
          <cell r="D2967">
            <v>42108</v>
          </cell>
          <cell r="E2967" t="str">
            <v xml:space="preserve">1021            </v>
          </cell>
          <cell r="F2967">
            <v>42117</v>
          </cell>
          <cell r="G2967">
            <v>1097.3900000000001</v>
          </cell>
          <cell r="H2967">
            <v>0</v>
          </cell>
          <cell r="I2967">
            <v>0</v>
          </cell>
          <cell r="K2967">
            <v>30</v>
          </cell>
          <cell r="L2967">
            <v>42005</v>
          </cell>
          <cell r="M2967">
            <v>42369</v>
          </cell>
          <cell r="N2967">
            <v>0</v>
          </cell>
          <cell r="P2967">
            <v>0</v>
          </cell>
          <cell r="Q2967">
            <v>0</v>
          </cell>
          <cell r="R2967" t="str">
            <v>N</v>
          </cell>
          <cell r="S2967">
            <v>1097.3900000000001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</row>
        <row r="2968">
          <cell r="A2968">
            <v>2015</v>
          </cell>
          <cell r="B2968">
            <v>11701</v>
          </cell>
          <cell r="C2968" t="str">
            <v>Anagrafica indicata nella Causale</v>
          </cell>
          <cell r="D2968">
            <v>42108</v>
          </cell>
          <cell r="E2968" t="str">
            <v xml:space="preserve">5087            </v>
          </cell>
          <cell r="F2968">
            <v>42117</v>
          </cell>
          <cell r="G2968">
            <v>22.71</v>
          </cell>
          <cell r="H2968">
            <v>0</v>
          </cell>
          <cell r="I2968">
            <v>0</v>
          </cell>
          <cell r="K2968">
            <v>30</v>
          </cell>
          <cell r="L2968">
            <v>42005</v>
          </cell>
          <cell r="M2968">
            <v>42369</v>
          </cell>
          <cell r="N2968">
            <v>0</v>
          </cell>
          <cell r="P2968">
            <v>0</v>
          </cell>
          <cell r="Q2968">
            <v>0</v>
          </cell>
          <cell r="R2968" t="str">
            <v>N</v>
          </cell>
          <cell r="S2968">
            <v>22.71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</row>
        <row r="2969">
          <cell r="A2969">
            <v>2015</v>
          </cell>
          <cell r="B2969">
            <v>11691</v>
          </cell>
          <cell r="C2969" t="str">
            <v>ELPO GMBH SRL</v>
          </cell>
          <cell r="D2969">
            <v>42111</v>
          </cell>
          <cell r="E2969" t="str">
            <v xml:space="preserve">7/1570015       </v>
          </cell>
          <cell r="F2969">
            <v>42117</v>
          </cell>
          <cell r="G2969">
            <v>40644.53</v>
          </cell>
          <cell r="H2969">
            <v>0</v>
          </cell>
          <cell r="I2969">
            <v>0</v>
          </cell>
          <cell r="K2969">
            <v>30</v>
          </cell>
          <cell r="L2969">
            <v>42005</v>
          </cell>
          <cell r="M2969">
            <v>42369</v>
          </cell>
          <cell r="N2969">
            <v>0</v>
          </cell>
          <cell r="P2969">
            <v>7329.34</v>
          </cell>
          <cell r="Q2969">
            <v>0</v>
          </cell>
          <cell r="R2969" t="str">
            <v>N</v>
          </cell>
          <cell r="S2969">
            <v>33315.19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</row>
        <row r="2970">
          <cell r="A2970">
            <v>2015</v>
          </cell>
          <cell r="B2970">
            <v>11692</v>
          </cell>
          <cell r="C2970" t="str">
            <v>ELPO GMBH SRL</v>
          </cell>
          <cell r="D2970">
            <v>42111</v>
          </cell>
          <cell r="E2970" t="str">
            <v xml:space="preserve">7/1570014       </v>
          </cell>
          <cell r="F2970">
            <v>42117</v>
          </cell>
          <cell r="G2970">
            <v>35196.480000000003</v>
          </cell>
          <cell r="H2970">
            <v>0</v>
          </cell>
          <cell r="I2970">
            <v>0</v>
          </cell>
          <cell r="K2970">
            <v>30</v>
          </cell>
          <cell r="L2970">
            <v>42005</v>
          </cell>
          <cell r="M2970">
            <v>42369</v>
          </cell>
          <cell r="N2970">
            <v>0</v>
          </cell>
          <cell r="P2970">
            <v>6346.91</v>
          </cell>
          <cell r="Q2970">
            <v>0</v>
          </cell>
          <cell r="R2970" t="str">
            <v>N</v>
          </cell>
          <cell r="S2970">
            <v>28849.57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</row>
        <row r="2971">
          <cell r="A2971">
            <v>2015</v>
          </cell>
          <cell r="B2971">
            <v>11752</v>
          </cell>
          <cell r="C2971" t="str">
            <v>TELECOM ITALIA SPA</v>
          </cell>
          <cell r="D2971">
            <v>42101</v>
          </cell>
          <cell r="E2971" t="str">
            <v xml:space="preserve">8E00400675      </v>
          </cell>
          <cell r="F2971">
            <v>42118</v>
          </cell>
          <cell r="G2971">
            <v>12506.5</v>
          </cell>
          <cell r="H2971">
            <v>0</v>
          </cell>
          <cell r="I2971">
            <v>0</v>
          </cell>
          <cell r="K2971">
            <v>30</v>
          </cell>
          <cell r="L2971">
            <v>42005</v>
          </cell>
          <cell r="M2971">
            <v>42369</v>
          </cell>
          <cell r="N2971">
            <v>0</v>
          </cell>
          <cell r="P2971">
            <v>0</v>
          </cell>
          <cell r="Q2971">
            <v>0</v>
          </cell>
          <cell r="R2971" t="str">
            <v>N</v>
          </cell>
          <cell r="S2971">
            <v>12506.5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</row>
        <row r="2972">
          <cell r="A2972">
            <v>2015</v>
          </cell>
          <cell r="B2972">
            <v>11753</v>
          </cell>
          <cell r="C2972" t="str">
            <v>TELECOM ITALIA SPA</v>
          </cell>
          <cell r="D2972">
            <v>42101</v>
          </cell>
          <cell r="E2972" t="str">
            <v xml:space="preserve">8E00406226      </v>
          </cell>
          <cell r="F2972">
            <v>42118</v>
          </cell>
          <cell r="G2972">
            <v>57</v>
          </cell>
          <cell r="H2972">
            <v>0</v>
          </cell>
          <cell r="I2972">
            <v>0</v>
          </cell>
          <cell r="K2972">
            <v>30</v>
          </cell>
          <cell r="L2972">
            <v>42005</v>
          </cell>
          <cell r="M2972">
            <v>42369</v>
          </cell>
          <cell r="N2972">
            <v>0</v>
          </cell>
          <cell r="P2972">
            <v>10.29</v>
          </cell>
          <cell r="Q2972">
            <v>0</v>
          </cell>
          <cell r="R2972" t="str">
            <v>N</v>
          </cell>
          <cell r="S2972">
            <v>46.71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</row>
        <row r="2973">
          <cell r="A2973">
            <v>2015</v>
          </cell>
          <cell r="B2973">
            <v>11754</v>
          </cell>
          <cell r="C2973" t="str">
            <v>TELECOM ITALIA SPA</v>
          </cell>
          <cell r="D2973">
            <v>42101</v>
          </cell>
          <cell r="E2973" t="str">
            <v xml:space="preserve">8E00408487      </v>
          </cell>
          <cell r="F2973">
            <v>42118</v>
          </cell>
          <cell r="G2973">
            <v>79</v>
          </cell>
          <cell r="H2973">
            <v>0</v>
          </cell>
          <cell r="I2973">
            <v>0</v>
          </cell>
          <cell r="K2973">
            <v>30</v>
          </cell>
          <cell r="L2973">
            <v>42005</v>
          </cell>
          <cell r="M2973">
            <v>42369</v>
          </cell>
          <cell r="N2973">
            <v>0</v>
          </cell>
          <cell r="P2973">
            <v>14.25</v>
          </cell>
          <cell r="Q2973">
            <v>0</v>
          </cell>
          <cell r="R2973" t="str">
            <v>N</v>
          </cell>
          <cell r="S2973">
            <v>64.75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</row>
        <row r="2974">
          <cell r="A2974">
            <v>2015</v>
          </cell>
          <cell r="B2974">
            <v>11755</v>
          </cell>
          <cell r="C2974" t="str">
            <v>TELECOM ITALIA SPA</v>
          </cell>
          <cell r="D2974">
            <v>42101</v>
          </cell>
          <cell r="E2974" t="str">
            <v xml:space="preserve">8E00408080      </v>
          </cell>
          <cell r="F2974">
            <v>42118</v>
          </cell>
          <cell r="G2974">
            <v>91.5</v>
          </cell>
          <cell r="H2974">
            <v>0</v>
          </cell>
          <cell r="I2974">
            <v>0</v>
          </cell>
          <cell r="K2974">
            <v>30</v>
          </cell>
          <cell r="L2974">
            <v>42005</v>
          </cell>
          <cell r="M2974">
            <v>42369</v>
          </cell>
          <cell r="N2974">
            <v>0</v>
          </cell>
          <cell r="P2974">
            <v>16.510000000000002</v>
          </cell>
          <cell r="Q2974">
            <v>0</v>
          </cell>
          <cell r="R2974" t="str">
            <v>N</v>
          </cell>
          <cell r="S2974">
            <v>74.989999999999995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</row>
        <row r="2975">
          <cell r="A2975">
            <v>2015</v>
          </cell>
          <cell r="B2975">
            <v>11756</v>
          </cell>
          <cell r="C2975" t="str">
            <v>TELECOM ITALIA SPA</v>
          </cell>
          <cell r="D2975">
            <v>42101</v>
          </cell>
          <cell r="E2975" t="str">
            <v xml:space="preserve">8E00406285      </v>
          </cell>
          <cell r="F2975">
            <v>42118</v>
          </cell>
          <cell r="G2975">
            <v>161.5</v>
          </cell>
          <cell r="H2975">
            <v>0</v>
          </cell>
          <cell r="I2975">
            <v>0</v>
          </cell>
          <cell r="K2975">
            <v>30</v>
          </cell>
          <cell r="L2975">
            <v>42005</v>
          </cell>
          <cell r="M2975">
            <v>42369</v>
          </cell>
          <cell r="N2975">
            <v>0</v>
          </cell>
          <cell r="P2975">
            <v>29.17</v>
          </cell>
          <cell r="Q2975">
            <v>0</v>
          </cell>
          <cell r="R2975" t="str">
            <v>N</v>
          </cell>
          <cell r="S2975">
            <v>132.33000000000001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</row>
        <row r="2976">
          <cell r="A2976">
            <v>2015</v>
          </cell>
          <cell r="B2976">
            <v>11757</v>
          </cell>
          <cell r="C2976" t="str">
            <v>TELECOM ITALIA SPA</v>
          </cell>
          <cell r="D2976">
            <v>42101</v>
          </cell>
          <cell r="E2976" t="str">
            <v xml:space="preserve">8E00399738      </v>
          </cell>
          <cell r="F2976">
            <v>42118</v>
          </cell>
          <cell r="G2976">
            <v>75</v>
          </cell>
          <cell r="H2976">
            <v>0</v>
          </cell>
          <cell r="I2976">
            <v>0</v>
          </cell>
          <cell r="K2976">
            <v>30</v>
          </cell>
          <cell r="L2976">
            <v>42005</v>
          </cell>
          <cell r="M2976">
            <v>42369</v>
          </cell>
          <cell r="N2976">
            <v>0</v>
          </cell>
          <cell r="P2976">
            <v>13.54</v>
          </cell>
          <cell r="Q2976">
            <v>0</v>
          </cell>
          <cell r="R2976" t="str">
            <v>N</v>
          </cell>
          <cell r="S2976">
            <v>61.46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</row>
        <row r="2977">
          <cell r="A2977">
            <v>2015</v>
          </cell>
          <cell r="B2977">
            <v>11758</v>
          </cell>
          <cell r="C2977" t="str">
            <v>TELECOM ITALIA SPA</v>
          </cell>
          <cell r="D2977">
            <v>42101</v>
          </cell>
          <cell r="E2977" t="str">
            <v xml:space="preserve">8E00404738      </v>
          </cell>
          <cell r="F2977">
            <v>42118</v>
          </cell>
          <cell r="G2977">
            <v>239.5</v>
          </cell>
          <cell r="H2977">
            <v>0</v>
          </cell>
          <cell r="I2977">
            <v>0</v>
          </cell>
          <cell r="K2977">
            <v>30</v>
          </cell>
          <cell r="L2977">
            <v>42005</v>
          </cell>
          <cell r="M2977">
            <v>42369</v>
          </cell>
          <cell r="N2977">
            <v>0</v>
          </cell>
          <cell r="P2977">
            <v>43.2</v>
          </cell>
          <cell r="Q2977">
            <v>0</v>
          </cell>
          <cell r="R2977" t="str">
            <v>N</v>
          </cell>
          <cell r="S2977">
            <v>196.3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</row>
        <row r="2978">
          <cell r="A2978">
            <v>2015</v>
          </cell>
          <cell r="B2978">
            <v>11759</v>
          </cell>
          <cell r="C2978" t="str">
            <v>TELECOM ITALIA SPA</v>
          </cell>
          <cell r="D2978">
            <v>42101</v>
          </cell>
          <cell r="E2978" t="str">
            <v xml:space="preserve">8E00407989      </v>
          </cell>
          <cell r="F2978">
            <v>42118</v>
          </cell>
          <cell r="G2978">
            <v>75</v>
          </cell>
          <cell r="H2978">
            <v>0</v>
          </cell>
          <cell r="I2978">
            <v>0</v>
          </cell>
          <cell r="K2978">
            <v>30</v>
          </cell>
          <cell r="L2978">
            <v>42005</v>
          </cell>
          <cell r="M2978">
            <v>42369</v>
          </cell>
          <cell r="N2978">
            <v>0</v>
          </cell>
          <cell r="P2978">
            <v>13.52</v>
          </cell>
          <cell r="Q2978">
            <v>0</v>
          </cell>
          <cell r="R2978" t="str">
            <v>N</v>
          </cell>
          <cell r="S2978">
            <v>61.48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</row>
        <row r="2979">
          <cell r="A2979">
            <v>2015</v>
          </cell>
          <cell r="B2979">
            <v>11760</v>
          </cell>
          <cell r="C2979" t="str">
            <v>TELECOM ITALIA SPA</v>
          </cell>
          <cell r="D2979">
            <v>42101</v>
          </cell>
          <cell r="E2979" t="str">
            <v xml:space="preserve">8E00407248      </v>
          </cell>
          <cell r="F2979">
            <v>42118</v>
          </cell>
          <cell r="G2979">
            <v>49</v>
          </cell>
          <cell r="H2979">
            <v>0</v>
          </cell>
          <cell r="I2979">
            <v>0</v>
          </cell>
          <cell r="K2979">
            <v>30</v>
          </cell>
          <cell r="L2979">
            <v>42005</v>
          </cell>
          <cell r="M2979">
            <v>42369</v>
          </cell>
          <cell r="N2979">
            <v>0</v>
          </cell>
          <cell r="P2979">
            <v>8.8000000000000007</v>
          </cell>
          <cell r="Q2979">
            <v>0</v>
          </cell>
          <cell r="R2979" t="str">
            <v>N</v>
          </cell>
          <cell r="S2979">
            <v>40.200000000000003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</row>
        <row r="2980">
          <cell r="A2980">
            <v>2015</v>
          </cell>
          <cell r="B2980">
            <v>11761</v>
          </cell>
          <cell r="C2980" t="str">
            <v>TELECOM ITALIA SPA</v>
          </cell>
          <cell r="D2980">
            <v>42101</v>
          </cell>
          <cell r="E2980" t="str">
            <v xml:space="preserve">8E00398650      </v>
          </cell>
          <cell r="F2980">
            <v>42118</v>
          </cell>
          <cell r="G2980">
            <v>49</v>
          </cell>
          <cell r="H2980">
            <v>0</v>
          </cell>
          <cell r="I2980">
            <v>0</v>
          </cell>
          <cell r="K2980">
            <v>30</v>
          </cell>
          <cell r="L2980">
            <v>42005</v>
          </cell>
          <cell r="M2980">
            <v>42369</v>
          </cell>
          <cell r="N2980">
            <v>0</v>
          </cell>
          <cell r="P2980">
            <v>8.8000000000000007</v>
          </cell>
          <cell r="Q2980">
            <v>0</v>
          </cell>
          <cell r="R2980" t="str">
            <v>N</v>
          </cell>
          <cell r="S2980">
            <v>40.200000000000003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</row>
        <row r="2981">
          <cell r="A2981">
            <v>2015</v>
          </cell>
          <cell r="B2981">
            <v>11762</v>
          </cell>
          <cell r="C2981" t="str">
            <v>TELECOM ITALIA SPA</v>
          </cell>
          <cell r="D2981">
            <v>42101</v>
          </cell>
          <cell r="E2981" t="str">
            <v xml:space="preserve">8E00405018      </v>
          </cell>
          <cell r="F2981">
            <v>42118</v>
          </cell>
          <cell r="G2981">
            <v>78.5</v>
          </cell>
          <cell r="H2981">
            <v>0</v>
          </cell>
          <cell r="I2981">
            <v>0</v>
          </cell>
          <cell r="K2981">
            <v>30</v>
          </cell>
          <cell r="L2981">
            <v>42005</v>
          </cell>
          <cell r="M2981">
            <v>42369</v>
          </cell>
          <cell r="N2981">
            <v>0</v>
          </cell>
          <cell r="P2981">
            <v>14.15</v>
          </cell>
          <cell r="Q2981">
            <v>0</v>
          </cell>
          <cell r="R2981" t="str">
            <v>N</v>
          </cell>
          <cell r="S2981">
            <v>64.349999999999994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</row>
        <row r="2982">
          <cell r="A2982">
            <v>2015</v>
          </cell>
          <cell r="B2982">
            <v>11763</v>
          </cell>
          <cell r="C2982" t="str">
            <v>TELECOM ITALIA SPA</v>
          </cell>
          <cell r="D2982">
            <v>42101</v>
          </cell>
          <cell r="E2982" t="str">
            <v xml:space="preserve">8E00405718      </v>
          </cell>
          <cell r="F2982">
            <v>42118</v>
          </cell>
          <cell r="G2982">
            <v>91.5</v>
          </cell>
          <cell r="H2982">
            <v>0</v>
          </cell>
          <cell r="I2982">
            <v>0</v>
          </cell>
          <cell r="K2982">
            <v>30</v>
          </cell>
          <cell r="L2982">
            <v>42005</v>
          </cell>
          <cell r="M2982">
            <v>42369</v>
          </cell>
          <cell r="N2982">
            <v>0</v>
          </cell>
          <cell r="P2982">
            <v>16.5</v>
          </cell>
          <cell r="Q2982">
            <v>0</v>
          </cell>
          <cell r="R2982" t="str">
            <v>N</v>
          </cell>
          <cell r="S2982">
            <v>75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</row>
        <row r="2983">
          <cell r="A2983">
            <v>2015</v>
          </cell>
          <cell r="B2983">
            <v>11764</v>
          </cell>
          <cell r="C2983" t="str">
            <v>TELECOM ITALIA SPA</v>
          </cell>
          <cell r="D2983">
            <v>42101</v>
          </cell>
          <cell r="E2983" t="str">
            <v xml:space="preserve">8E00405435      </v>
          </cell>
          <cell r="F2983">
            <v>42118</v>
          </cell>
          <cell r="G2983">
            <v>87</v>
          </cell>
          <cell r="H2983">
            <v>0</v>
          </cell>
          <cell r="I2983">
            <v>0</v>
          </cell>
          <cell r="K2983">
            <v>30</v>
          </cell>
          <cell r="L2983">
            <v>42005</v>
          </cell>
          <cell r="M2983">
            <v>42369</v>
          </cell>
          <cell r="N2983">
            <v>0</v>
          </cell>
          <cell r="P2983">
            <v>15.68</v>
          </cell>
          <cell r="Q2983">
            <v>0</v>
          </cell>
          <cell r="R2983" t="str">
            <v>N</v>
          </cell>
          <cell r="S2983">
            <v>71.319999999999993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</row>
        <row r="2984">
          <cell r="A2984">
            <v>2015</v>
          </cell>
          <cell r="B2984">
            <v>11765</v>
          </cell>
          <cell r="C2984" t="str">
            <v>TELECOM ITALIA SPA</v>
          </cell>
          <cell r="D2984">
            <v>42101</v>
          </cell>
          <cell r="E2984" t="str">
            <v xml:space="preserve">8E00400096      </v>
          </cell>
          <cell r="F2984">
            <v>42118</v>
          </cell>
          <cell r="G2984">
            <v>48.5</v>
          </cell>
          <cell r="H2984">
            <v>0</v>
          </cell>
          <cell r="I2984">
            <v>0</v>
          </cell>
          <cell r="K2984">
            <v>30</v>
          </cell>
          <cell r="L2984">
            <v>42005</v>
          </cell>
          <cell r="M2984">
            <v>42369</v>
          </cell>
          <cell r="N2984">
            <v>0</v>
          </cell>
          <cell r="P2984">
            <v>8.8000000000000007</v>
          </cell>
          <cell r="Q2984">
            <v>0</v>
          </cell>
          <cell r="R2984" t="str">
            <v>N</v>
          </cell>
          <cell r="S2984">
            <v>39.700000000000003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</row>
        <row r="2985">
          <cell r="A2985">
            <v>2015</v>
          </cell>
          <cell r="B2985">
            <v>11766</v>
          </cell>
          <cell r="C2985" t="str">
            <v>TELECOM ITALIA SPA</v>
          </cell>
          <cell r="D2985">
            <v>42101</v>
          </cell>
          <cell r="E2985" t="str">
            <v xml:space="preserve">8E00402729      </v>
          </cell>
          <cell r="F2985">
            <v>42118</v>
          </cell>
          <cell r="G2985">
            <v>55</v>
          </cell>
          <cell r="H2985">
            <v>0</v>
          </cell>
          <cell r="I2985">
            <v>0</v>
          </cell>
          <cell r="K2985">
            <v>30</v>
          </cell>
          <cell r="L2985">
            <v>42005</v>
          </cell>
          <cell r="M2985">
            <v>42369</v>
          </cell>
          <cell r="N2985">
            <v>0</v>
          </cell>
          <cell r="P2985">
            <v>9.9</v>
          </cell>
          <cell r="Q2985">
            <v>0</v>
          </cell>
          <cell r="R2985" t="str">
            <v>N</v>
          </cell>
          <cell r="S2985">
            <v>45.1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  <cell r="X2985">
            <v>0</v>
          </cell>
        </row>
        <row r="2986">
          <cell r="A2986">
            <v>2015</v>
          </cell>
          <cell r="B2986">
            <v>11767</v>
          </cell>
          <cell r="C2986" t="str">
            <v>TELECOM ITALIA SPA</v>
          </cell>
          <cell r="D2986">
            <v>42101</v>
          </cell>
          <cell r="E2986" t="str">
            <v xml:space="preserve">8E00400716      </v>
          </cell>
          <cell r="F2986">
            <v>42118</v>
          </cell>
          <cell r="G2986">
            <v>89.5</v>
          </cell>
          <cell r="H2986">
            <v>0</v>
          </cell>
          <cell r="I2986">
            <v>0</v>
          </cell>
          <cell r="K2986">
            <v>30</v>
          </cell>
          <cell r="L2986">
            <v>42005</v>
          </cell>
          <cell r="M2986">
            <v>42369</v>
          </cell>
          <cell r="N2986">
            <v>0</v>
          </cell>
          <cell r="P2986">
            <v>16.059999999999999</v>
          </cell>
          <cell r="Q2986">
            <v>0</v>
          </cell>
          <cell r="R2986" t="str">
            <v>N</v>
          </cell>
          <cell r="S2986">
            <v>73.44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</row>
        <row r="2987">
          <cell r="A2987">
            <v>2015</v>
          </cell>
          <cell r="B2987">
            <v>11768</v>
          </cell>
          <cell r="C2987" t="str">
            <v>TELECOM ITALIA SPA</v>
          </cell>
          <cell r="D2987">
            <v>42101</v>
          </cell>
          <cell r="E2987" t="str">
            <v xml:space="preserve">8E00398391      </v>
          </cell>
          <cell r="F2987">
            <v>42118</v>
          </cell>
          <cell r="G2987">
            <v>168.5</v>
          </cell>
          <cell r="H2987">
            <v>0</v>
          </cell>
          <cell r="I2987">
            <v>0</v>
          </cell>
          <cell r="K2987">
            <v>30</v>
          </cell>
          <cell r="L2987">
            <v>42005</v>
          </cell>
          <cell r="M2987">
            <v>42369</v>
          </cell>
          <cell r="N2987">
            <v>0</v>
          </cell>
          <cell r="P2987">
            <v>30.38</v>
          </cell>
          <cell r="Q2987">
            <v>0</v>
          </cell>
          <cell r="R2987" t="str">
            <v>N</v>
          </cell>
          <cell r="S2987">
            <v>138.12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</row>
        <row r="2988">
          <cell r="A2988">
            <v>2015</v>
          </cell>
          <cell r="B2988">
            <v>11769</v>
          </cell>
          <cell r="C2988" t="str">
            <v>TELECOM ITALIA SPA</v>
          </cell>
          <cell r="D2988">
            <v>42101</v>
          </cell>
          <cell r="E2988" t="str">
            <v xml:space="preserve">8E00404409      </v>
          </cell>
          <cell r="F2988">
            <v>42118</v>
          </cell>
          <cell r="G2988">
            <v>74</v>
          </cell>
          <cell r="H2988">
            <v>0</v>
          </cell>
          <cell r="I2988">
            <v>0</v>
          </cell>
          <cell r="K2988">
            <v>30</v>
          </cell>
          <cell r="L2988">
            <v>42005</v>
          </cell>
          <cell r="M2988">
            <v>42369</v>
          </cell>
          <cell r="N2988">
            <v>0</v>
          </cell>
          <cell r="P2988">
            <v>13.27</v>
          </cell>
          <cell r="Q2988">
            <v>0</v>
          </cell>
          <cell r="R2988" t="str">
            <v>N</v>
          </cell>
          <cell r="S2988">
            <v>60.73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</row>
        <row r="2989">
          <cell r="A2989">
            <v>2015</v>
          </cell>
          <cell r="B2989">
            <v>11770</v>
          </cell>
          <cell r="C2989" t="str">
            <v>TELECOM ITALIA SPA</v>
          </cell>
          <cell r="D2989">
            <v>42101</v>
          </cell>
          <cell r="E2989" t="str">
            <v xml:space="preserve">8E00402452      </v>
          </cell>
          <cell r="F2989">
            <v>42118</v>
          </cell>
          <cell r="G2989">
            <v>854</v>
          </cell>
          <cell r="H2989">
            <v>0</v>
          </cell>
          <cell r="I2989">
            <v>0</v>
          </cell>
          <cell r="K2989">
            <v>30</v>
          </cell>
          <cell r="L2989">
            <v>42005</v>
          </cell>
          <cell r="M2989">
            <v>42369</v>
          </cell>
          <cell r="N2989">
            <v>0</v>
          </cell>
          <cell r="P2989">
            <v>153.93</v>
          </cell>
          <cell r="Q2989">
            <v>0</v>
          </cell>
          <cell r="R2989" t="str">
            <v>N</v>
          </cell>
          <cell r="S2989">
            <v>700.07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</row>
        <row r="2990">
          <cell r="A2990">
            <v>2015</v>
          </cell>
          <cell r="B2990">
            <v>11771</v>
          </cell>
          <cell r="C2990" t="str">
            <v>TELECOM ITALIA SPA</v>
          </cell>
          <cell r="D2990">
            <v>42101</v>
          </cell>
          <cell r="E2990" t="str">
            <v xml:space="preserve">8E00399626      </v>
          </cell>
          <cell r="F2990">
            <v>42118</v>
          </cell>
          <cell r="G2990">
            <v>56.5</v>
          </cell>
          <cell r="H2990">
            <v>0</v>
          </cell>
          <cell r="I2990">
            <v>0</v>
          </cell>
          <cell r="K2990">
            <v>30</v>
          </cell>
          <cell r="L2990">
            <v>42005</v>
          </cell>
          <cell r="M2990">
            <v>42369</v>
          </cell>
          <cell r="N2990">
            <v>0</v>
          </cell>
          <cell r="P2990">
            <v>10.15</v>
          </cell>
          <cell r="Q2990">
            <v>0</v>
          </cell>
          <cell r="R2990" t="str">
            <v>N</v>
          </cell>
          <cell r="S2990">
            <v>46.35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</row>
        <row r="2991">
          <cell r="A2991">
            <v>2015</v>
          </cell>
          <cell r="B2991">
            <v>11772</v>
          </cell>
          <cell r="C2991" t="str">
            <v>TELECOM ITALIA SPA</v>
          </cell>
          <cell r="D2991">
            <v>42101</v>
          </cell>
          <cell r="E2991" t="str">
            <v xml:space="preserve">8E00404286      </v>
          </cell>
          <cell r="F2991">
            <v>42118</v>
          </cell>
          <cell r="G2991">
            <v>49</v>
          </cell>
          <cell r="H2991">
            <v>0</v>
          </cell>
          <cell r="I2991">
            <v>0</v>
          </cell>
          <cell r="K2991">
            <v>30</v>
          </cell>
          <cell r="L2991">
            <v>42005</v>
          </cell>
          <cell r="M2991">
            <v>42369</v>
          </cell>
          <cell r="N2991">
            <v>0</v>
          </cell>
          <cell r="P2991">
            <v>8.8000000000000007</v>
          </cell>
          <cell r="Q2991">
            <v>0</v>
          </cell>
          <cell r="R2991" t="str">
            <v>N</v>
          </cell>
          <cell r="S2991">
            <v>40.200000000000003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</row>
        <row r="2992">
          <cell r="A2992">
            <v>2015</v>
          </cell>
          <cell r="B2992">
            <v>11773</v>
          </cell>
          <cell r="C2992" t="str">
            <v>TELECOM ITALIA SPA</v>
          </cell>
          <cell r="D2992">
            <v>42101</v>
          </cell>
          <cell r="E2992" t="str">
            <v xml:space="preserve">8E00398083      </v>
          </cell>
          <cell r="F2992">
            <v>42118</v>
          </cell>
          <cell r="G2992">
            <v>49</v>
          </cell>
          <cell r="H2992">
            <v>0</v>
          </cell>
          <cell r="I2992">
            <v>0</v>
          </cell>
          <cell r="K2992">
            <v>30</v>
          </cell>
          <cell r="L2992">
            <v>42005</v>
          </cell>
          <cell r="M2992">
            <v>42369</v>
          </cell>
          <cell r="N2992">
            <v>0</v>
          </cell>
          <cell r="P2992">
            <v>8.8000000000000007</v>
          </cell>
          <cell r="Q2992">
            <v>0</v>
          </cell>
          <cell r="R2992" t="str">
            <v>N</v>
          </cell>
          <cell r="S2992">
            <v>40.200000000000003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</row>
        <row r="2993">
          <cell r="A2993">
            <v>2015</v>
          </cell>
          <cell r="B2993">
            <v>11774</v>
          </cell>
          <cell r="C2993" t="str">
            <v>TELECOM ITALIA SPA</v>
          </cell>
          <cell r="D2993">
            <v>42101</v>
          </cell>
          <cell r="E2993" t="str">
            <v xml:space="preserve">8E00404808      </v>
          </cell>
          <cell r="F2993">
            <v>42118</v>
          </cell>
          <cell r="G2993">
            <v>359.5</v>
          </cell>
          <cell r="H2993">
            <v>0</v>
          </cell>
          <cell r="I2993">
            <v>0</v>
          </cell>
          <cell r="K2993">
            <v>30</v>
          </cell>
          <cell r="L2993">
            <v>42005</v>
          </cell>
          <cell r="M2993">
            <v>42369</v>
          </cell>
          <cell r="N2993">
            <v>0</v>
          </cell>
          <cell r="P2993">
            <v>0</v>
          </cell>
          <cell r="Q2993">
            <v>0</v>
          </cell>
          <cell r="R2993" t="str">
            <v>N</v>
          </cell>
          <cell r="S2993">
            <v>359.5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</row>
        <row r="2994">
          <cell r="A2994">
            <v>2015</v>
          </cell>
          <cell r="B2994">
            <v>11775</v>
          </cell>
          <cell r="C2994" t="str">
            <v>TELECOM ITALIA SPA</v>
          </cell>
          <cell r="D2994">
            <v>42101</v>
          </cell>
          <cell r="E2994" t="str">
            <v xml:space="preserve">8E00399971      </v>
          </cell>
          <cell r="F2994">
            <v>42118</v>
          </cell>
          <cell r="G2994">
            <v>217</v>
          </cell>
          <cell r="H2994">
            <v>0</v>
          </cell>
          <cell r="I2994">
            <v>0</v>
          </cell>
          <cell r="K2994">
            <v>30</v>
          </cell>
          <cell r="L2994">
            <v>42005</v>
          </cell>
          <cell r="M2994">
            <v>42369</v>
          </cell>
          <cell r="N2994">
            <v>0</v>
          </cell>
          <cell r="P2994">
            <v>39.159999999999997</v>
          </cell>
          <cell r="Q2994">
            <v>0</v>
          </cell>
          <cell r="R2994" t="str">
            <v>N</v>
          </cell>
          <cell r="S2994">
            <v>177.84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</row>
        <row r="2995">
          <cell r="A2995">
            <v>2015</v>
          </cell>
          <cell r="B2995">
            <v>11776</v>
          </cell>
          <cell r="C2995" t="str">
            <v>TELECOM ITALIA SPA</v>
          </cell>
          <cell r="D2995">
            <v>42101</v>
          </cell>
          <cell r="E2995" t="str">
            <v xml:space="preserve">8E00403895      </v>
          </cell>
          <cell r="F2995">
            <v>42118</v>
          </cell>
          <cell r="G2995">
            <v>171</v>
          </cell>
          <cell r="H2995">
            <v>0</v>
          </cell>
          <cell r="I2995">
            <v>0</v>
          </cell>
          <cell r="K2995">
            <v>30</v>
          </cell>
          <cell r="L2995">
            <v>42005</v>
          </cell>
          <cell r="M2995">
            <v>42369</v>
          </cell>
          <cell r="N2995">
            <v>0</v>
          </cell>
          <cell r="P2995">
            <v>30.84</v>
          </cell>
          <cell r="Q2995">
            <v>0</v>
          </cell>
          <cell r="R2995" t="str">
            <v>N</v>
          </cell>
          <cell r="S2995">
            <v>140.16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</row>
        <row r="2996">
          <cell r="A2996">
            <v>2015</v>
          </cell>
          <cell r="B2996">
            <v>11684</v>
          </cell>
          <cell r="C2996" t="str">
            <v>SINERGIE SPA</v>
          </cell>
          <cell r="D2996">
            <v>42107</v>
          </cell>
          <cell r="E2996" t="str">
            <v xml:space="preserve">900810          </v>
          </cell>
          <cell r="F2996">
            <v>42118</v>
          </cell>
          <cell r="G2996">
            <v>8219.27</v>
          </cell>
          <cell r="H2996">
            <v>0</v>
          </cell>
          <cell r="I2996">
            <v>0</v>
          </cell>
          <cell r="K2996">
            <v>30</v>
          </cell>
          <cell r="L2996">
            <v>42005</v>
          </cell>
          <cell r="M2996">
            <v>42369</v>
          </cell>
          <cell r="N2996">
            <v>0</v>
          </cell>
          <cell r="P2996">
            <v>1482.16</v>
          </cell>
          <cell r="Q2996">
            <v>0</v>
          </cell>
          <cell r="R2996" t="str">
            <v>N</v>
          </cell>
          <cell r="S2996">
            <v>6737.11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</row>
        <row r="2997">
          <cell r="A2997">
            <v>2015</v>
          </cell>
          <cell r="B2997">
            <v>11685</v>
          </cell>
          <cell r="C2997" t="str">
            <v>SINERGIE SPA</v>
          </cell>
          <cell r="D2997">
            <v>42107</v>
          </cell>
          <cell r="E2997" t="str">
            <v xml:space="preserve">900812          </v>
          </cell>
          <cell r="F2997">
            <v>42118</v>
          </cell>
          <cell r="G2997">
            <v>7545.83</v>
          </cell>
          <cell r="H2997">
            <v>0</v>
          </cell>
          <cell r="I2997">
            <v>0</v>
          </cell>
          <cell r="K2997">
            <v>30</v>
          </cell>
          <cell r="L2997">
            <v>42005</v>
          </cell>
          <cell r="M2997">
            <v>42369</v>
          </cell>
          <cell r="N2997">
            <v>0</v>
          </cell>
          <cell r="P2997">
            <v>1360.72</v>
          </cell>
          <cell r="Q2997">
            <v>0</v>
          </cell>
          <cell r="R2997" t="str">
            <v>N</v>
          </cell>
          <cell r="S2997">
            <v>6185.11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</row>
        <row r="2998">
          <cell r="A2998">
            <v>2015</v>
          </cell>
          <cell r="B2998">
            <v>11686</v>
          </cell>
          <cell r="C2998" t="str">
            <v>SINERGIE SPA</v>
          </cell>
          <cell r="D2998">
            <v>42107</v>
          </cell>
          <cell r="E2998" t="str">
            <v xml:space="preserve">900815          </v>
          </cell>
          <cell r="F2998">
            <v>42118</v>
          </cell>
          <cell r="G2998">
            <v>1274.2</v>
          </cell>
          <cell r="H2998">
            <v>0</v>
          </cell>
          <cell r="I2998">
            <v>0</v>
          </cell>
          <cell r="K2998">
            <v>30</v>
          </cell>
          <cell r="L2998">
            <v>42005</v>
          </cell>
          <cell r="M2998">
            <v>42369</v>
          </cell>
          <cell r="N2998">
            <v>0</v>
          </cell>
          <cell r="P2998">
            <v>229.77</v>
          </cell>
          <cell r="Q2998">
            <v>0</v>
          </cell>
          <cell r="R2998" t="str">
            <v>N</v>
          </cell>
          <cell r="S2998">
            <v>1044.43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</row>
        <row r="2999">
          <cell r="A2999">
            <v>2015</v>
          </cell>
          <cell r="B2999">
            <v>11687</v>
          </cell>
          <cell r="C2999" t="str">
            <v>SINERGIE SPA</v>
          </cell>
          <cell r="D2999">
            <v>42107</v>
          </cell>
          <cell r="E2999" t="str">
            <v xml:space="preserve">900814          </v>
          </cell>
          <cell r="F2999">
            <v>42118</v>
          </cell>
          <cell r="G2999">
            <v>22908.92</v>
          </cell>
          <cell r="H2999">
            <v>0</v>
          </cell>
          <cell r="I2999">
            <v>0</v>
          </cell>
          <cell r="K2999">
            <v>30</v>
          </cell>
          <cell r="L2999">
            <v>42005</v>
          </cell>
          <cell r="M2999">
            <v>42369</v>
          </cell>
          <cell r="N2999">
            <v>0</v>
          </cell>
          <cell r="P2999">
            <v>4131.12</v>
          </cell>
          <cell r="Q2999">
            <v>0</v>
          </cell>
          <cell r="R2999" t="str">
            <v>N</v>
          </cell>
          <cell r="S2999">
            <v>18777.8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</row>
        <row r="3000">
          <cell r="A3000">
            <v>2015</v>
          </cell>
          <cell r="B3000">
            <v>11688</v>
          </cell>
          <cell r="C3000" t="str">
            <v>SINERGIE SPA</v>
          </cell>
          <cell r="D3000">
            <v>42107</v>
          </cell>
          <cell r="E3000" t="str">
            <v xml:space="preserve">900811          </v>
          </cell>
          <cell r="F3000">
            <v>42118</v>
          </cell>
          <cell r="G3000">
            <v>11888.24</v>
          </cell>
          <cell r="H3000">
            <v>0</v>
          </cell>
          <cell r="I3000">
            <v>0</v>
          </cell>
          <cell r="K3000">
            <v>30</v>
          </cell>
          <cell r="L3000">
            <v>42005</v>
          </cell>
          <cell r="M3000">
            <v>42369</v>
          </cell>
          <cell r="N3000">
            <v>0</v>
          </cell>
          <cell r="P3000">
            <v>2143.7800000000002</v>
          </cell>
          <cell r="Q3000">
            <v>0</v>
          </cell>
          <cell r="R3000" t="str">
            <v>N</v>
          </cell>
          <cell r="S3000">
            <v>9744.4599999999991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</row>
        <row r="3001">
          <cell r="A3001">
            <v>2015</v>
          </cell>
          <cell r="B3001">
            <v>11689</v>
          </cell>
          <cell r="C3001" t="str">
            <v>SINERGIE SPA</v>
          </cell>
          <cell r="D3001">
            <v>42107</v>
          </cell>
          <cell r="E3001" t="str">
            <v xml:space="preserve">900813          </v>
          </cell>
          <cell r="F3001">
            <v>42118</v>
          </cell>
          <cell r="G3001">
            <v>4663.47</v>
          </cell>
          <cell r="H3001">
            <v>0</v>
          </cell>
          <cell r="I3001">
            <v>0</v>
          </cell>
          <cell r="K3001">
            <v>30</v>
          </cell>
          <cell r="L3001">
            <v>42005</v>
          </cell>
          <cell r="M3001">
            <v>42369</v>
          </cell>
          <cell r="N3001">
            <v>0</v>
          </cell>
          <cell r="P3001">
            <v>840.95</v>
          </cell>
          <cell r="Q3001">
            <v>0</v>
          </cell>
          <cell r="R3001" t="str">
            <v>N</v>
          </cell>
          <cell r="S3001">
            <v>3822.52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</row>
        <row r="3002">
          <cell r="A3002">
            <v>2015</v>
          </cell>
          <cell r="B3002">
            <v>11683</v>
          </cell>
          <cell r="C3002" t="str">
            <v>AUTOSTRADE PER L'ITALIA SPA</v>
          </cell>
          <cell r="D3002">
            <v>42034</v>
          </cell>
          <cell r="E3002" t="str">
            <v xml:space="preserve">569781          </v>
          </cell>
          <cell r="F3002">
            <v>42090</v>
          </cell>
          <cell r="G3002">
            <v>5.5</v>
          </cell>
          <cell r="H3002">
            <v>0</v>
          </cell>
          <cell r="I3002">
            <v>0</v>
          </cell>
          <cell r="K3002">
            <v>30</v>
          </cell>
          <cell r="L3002">
            <v>42005</v>
          </cell>
          <cell r="M3002">
            <v>42369</v>
          </cell>
          <cell r="N3002">
            <v>0</v>
          </cell>
          <cell r="P3002">
            <v>0.99</v>
          </cell>
          <cell r="Q3002">
            <v>0</v>
          </cell>
          <cell r="R3002" t="str">
            <v>N</v>
          </cell>
          <cell r="S3002">
            <v>4.51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</row>
        <row r="3003">
          <cell r="A3003">
            <v>2015</v>
          </cell>
          <cell r="B3003">
            <v>11777</v>
          </cell>
          <cell r="C3003" t="str">
            <v>TELECOM ITALIA SPA</v>
          </cell>
          <cell r="D3003">
            <v>42101</v>
          </cell>
          <cell r="E3003" t="str">
            <v xml:space="preserve">8E00404104      </v>
          </cell>
          <cell r="F3003">
            <v>42123</v>
          </cell>
          <cell r="G3003">
            <v>81</v>
          </cell>
          <cell r="H3003">
            <v>0</v>
          </cell>
          <cell r="I3003">
            <v>0</v>
          </cell>
          <cell r="K3003">
            <v>30</v>
          </cell>
          <cell r="L3003">
            <v>42005</v>
          </cell>
          <cell r="M3003">
            <v>42369</v>
          </cell>
          <cell r="N3003">
            <v>0</v>
          </cell>
          <cell r="P3003">
            <v>14.62</v>
          </cell>
          <cell r="Q3003">
            <v>0</v>
          </cell>
          <cell r="R3003" t="str">
            <v>N</v>
          </cell>
          <cell r="S3003">
            <v>66.38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</row>
        <row r="3004">
          <cell r="A3004">
            <v>2015</v>
          </cell>
          <cell r="B3004">
            <v>11973</v>
          </cell>
          <cell r="C3004" t="str">
            <v>IRCO SRL</v>
          </cell>
          <cell r="D3004">
            <v>42109</v>
          </cell>
          <cell r="E3004" t="str">
            <v xml:space="preserve">2               </v>
          </cell>
          <cell r="F3004">
            <v>42124</v>
          </cell>
          <cell r="G3004">
            <v>118.46</v>
          </cell>
          <cell r="H3004">
            <v>0</v>
          </cell>
          <cell r="I3004">
            <v>0</v>
          </cell>
          <cell r="K3004">
            <v>30</v>
          </cell>
          <cell r="L3004">
            <v>42005</v>
          </cell>
          <cell r="M3004">
            <v>42369</v>
          </cell>
          <cell r="N3004">
            <v>0</v>
          </cell>
          <cell r="P3004">
            <v>21.36</v>
          </cell>
          <cell r="Q3004">
            <v>0</v>
          </cell>
          <cell r="R3004" t="str">
            <v>N</v>
          </cell>
          <cell r="S3004">
            <v>97.1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</row>
        <row r="3005">
          <cell r="A3005">
            <v>2015</v>
          </cell>
          <cell r="B3005">
            <v>11716</v>
          </cell>
          <cell r="C3005" t="str">
            <v>Europe Energy Gas &amp; Power spa</v>
          </cell>
          <cell r="D3005">
            <v>42114</v>
          </cell>
          <cell r="E3005" t="str">
            <v xml:space="preserve">420/11/E        </v>
          </cell>
          <cell r="F3005">
            <v>42124</v>
          </cell>
          <cell r="G3005">
            <v>39.86</v>
          </cell>
          <cell r="H3005">
            <v>32.67</v>
          </cell>
          <cell r="I3005">
            <v>0</v>
          </cell>
          <cell r="J3005">
            <v>42132</v>
          </cell>
          <cell r="K3005">
            <v>30</v>
          </cell>
          <cell r="L3005">
            <v>42005</v>
          </cell>
          <cell r="M3005">
            <v>42369</v>
          </cell>
          <cell r="N3005">
            <v>0</v>
          </cell>
          <cell r="O3005">
            <v>1316</v>
          </cell>
          <cell r="P3005">
            <v>7.19</v>
          </cell>
          <cell r="Q3005">
            <v>8</v>
          </cell>
          <cell r="R3005" t="str">
            <v>S</v>
          </cell>
          <cell r="S3005">
            <v>0</v>
          </cell>
          <cell r="T3005">
            <v>18</v>
          </cell>
          <cell r="U3005">
            <v>261.36</v>
          </cell>
          <cell r="V3005">
            <v>588.05999999999995</v>
          </cell>
          <cell r="W3005">
            <v>-22</v>
          </cell>
          <cell r="X3005">
            <v>-718.74</v>
          </cell>
        </row>
        <row r="3006">
          <cell r="A3006">
            <v>2015</v>
          </cell>
          <cell r="B3006">
            <v>11717</v>
          </cell>
          <cell r="C3006" t="str">
            <v>Europe Energy Gas &amp; Power spa</v>
          </cell>
          <cell r="D3006">
            <v>42114</v>
          </cell>
          <cell r="E3006" t="str">
            <v xml:space="preserve">422/11/E        </v>
          </cell>
          <cell r="F3006">
            <v>42124</v>
          </cell>
          <cell r="G3006">
            <v>3837.31</v>
          </cell>
          <cell r="H3006">
            <v>0</v>
          </cell>
          <cell r="I3006">
            <v>0</v>
          </cell>
          <cell r="K3006">
            <v>30</v>
          </cell>
          <cell r="L3006">
            <v>42005</v>
          </cell>
          <cell r="M3006">
            <v>42369</v>
          </cell>
          <cell r="N3006">
            <v>0</v>
          </cell>
          <cell r="P3006">
            <v>691.97</v>
          </cell>
          <cell r="Q3006">
            <v>0</v>
          </cell>
          <cell r="R3006" t="str">
            <v>N</v>
          </cell>
          <cell r="S3006">
            <v>3145.34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</row>
        <row r="3007">
          <cell r="A3007">
            <v>2015</v>
          </cell>
          <cell r="B3007">
            <v>11718</v>
          </cell>
          <cell r="C3007" t="str">
            <v>Europe Energy Gas &amp; Power spa</v>
          </cell>
          <cell r="D3007">
            <v>42114</v>
          </cell>
          <cell r="E3007" t="str">
            <v xml:space="preserve">423/11/E        </v>
          </cell>
          <cell r="F3007">
            <v>42124</v>
          </cell>
          <cell r="G3007">
            <v>3067.27</v>
          </cell>
          <cell r="H3007">
            <v>0</v>
          </cell>
          <cell r="I3007">
            <v>0</v>
          </cell>
          <cell r="K3007">
            <v>30</v>
          </cell>
          <cell r="L3007">
            <v>42005</v>
          </cell>
          <cell r="M3007">
            <v>42369</v>
          </cell>
          <cell r="N3007">
            <v>0</v>
          </cell>
          <cell r="P3007">
            <v>278.83999999999997</v>
          </cell>
          <cell r="Q3007">
            <v>0</v>
          </cell>
          <cell r="R3007" t="str">
            <v>N</v>
          </cell>
          <cell r="S3007">
            <v>2788.43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  <cell r="X3007">
            <v>0</v>
          </cell>
        </row>
        <row r="3008">
          <cell r="A3008">
            <v>2015</v>
          </cell>
          <cell r="B3008">
            <v>11719</v>
          </cell>
          <cell r="C3008" t="str">
            <v>Europe Energy Gas &amp; Power spa</v>
          </cell>
          <cell r="D3008">
            <v>42114</v>
          </cell>
          <cell r="E3008" t="str">
            <v xml:space="preserve">424/11/E        </v>
          </cell>
          <cell r="F3008">
            <v>42124</v>
          </cell>
          <cell r="G3008">
            <v>87.33</v>
          </cell>
          <cell r="H3008">
            <v>0</v>
          </cell>
          <cell r="I3008">
            <v>0</v>
          </cell>
          <cell r="K3008">
            <v>30</v>
          </cell>
          <cell r="L3008">
            <v>42005</v>
          </cell>
          <cell r="M3008">
            <v>42369</v>
          </cell>
          <cell r="N3008">
            <v>0</v>
          </cell>
          <cell r="P3008">
            <v>15.75</v>
          </cell>
          <cell r="Q3008">
            <v>0</v>
          </cell>
          <cell r="R3008" t="str">
            <v>N</v>
          </cell>
          <cell r="S3008">
            <v>71.58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  <cell r="X3008">
            <v>0</v>
          </cell>
        </row>
        <row r="3009">
          <cell r="A3009">
            <v>2015</v>
          </cell>
          <cell r="B3009">
            <v>11720</v>
          </cell>
          <cell r="C3009" t="str">
            <v>Europe Energy Gas &amp; Power spa</v>
          </cell>
          <cell r="D3009">
            <v>42114</v>
          </cell>
          <cell r="E3009" t="str">
            <v xml:space="preserve">421/11/E        </v>
          </cell>
          <cell r="F3009">
            <v>42124</v>
          </cell>
          <cell r="G3009">
            <v>10125.799999999999</v>
          </cell>
          <cell r="H3009">
            <v>0</v>
          </cell>
          <cell r="I3009">
            <v>0</v>
          </cell>
          <cell r="K3009">
            <v>30</v>
          </cell>
          <cell r="L3009">
            <v>42005</v>
          </cell>
          <cell r="M3009">
            <v>42369</v>
          </cell>
          <cell r="N3009">
            <v>0</v>
          </cell>
          <cell r="P3009">
            <v>1825.96</v>
          </cell>
          <cell r="Q3009">
            <v>0</v>
          </cell>
          <cell r="R3009" t="str">
            <v>N</v>
          </cell>
          <cell r="S3009">
            <v>8299.84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  <cell r="X3009">
            <v>0</v>
          </cell>
        </row>
        <row r="3010">
          <cell r="A3010">
            <v>2015</v>
          </cell>
          <cell r="B3010">
            <v>11744</v>
          </cell>
          <cell r="C3010" t="str">
            <v>VIAGGI REBELLATO SNC</v>
          </cell>
          <cell r="D3010">
            <v>42124</v>
          </cell>
          <cell r="E3010" t="str">
            <v xml:space="preserve">19-PA           </v>
          </cell>
          <cell r="F3010">
            <v>42128</v>
          </cell>
          <cell r="G3010">
            <v>11304.43</v>
          </cell>
          <cell r="H3010">
            <v>10276.75</v>
          </cell>
          <cell r="I3010">
            <v>0</v>
          </cell>
          <cell r="J3010">
            <v>42132</v>
          </cell>
          <cell r="K3010">
            <v>30</v>
          </cell>
          <cell r="L3010">
            <v>42005</v>
          </cell>
          <cell r="M3010">
            <v>42369</v>
          </cell>
          <cell r="N3010">
            <v>0</v>
          </cell>
          <cell r="O3010">
            <v>1302</v>
          </cell>
          <cell r="P3010">
            <v>1027.68</v>
          </cell>
          <cell r="Q3010">
            <v>0</v>
          </cell>
          <cell r="R3010" t="str">
            <v>N</v>
          </cell>
          <cell r="S3010">
            <v>2.2737367544323201E-13</v>
          </cell>
          <cell r="T3010">
            <v>0</v>
          </cell>
          <cell r="U3010">
            <v>0</v>
          </cell>
          <cell r="V3010">
            <v>0</v>
          </cell>
          <cell r="W3010">
            <v>0</v>
          </cell>
          <cell r="X3010">
            <v>0</v>
          </cell>
        </row>
        <row r="3011">
          <cell r="A3011">
            <v>2015</v>
          </cell>
          <cell r="B3011">
            <v>11974</v>
          </cell>
          <cell r="C3011" t="str">
            <v>SUPERBETON SPA</v>
          </cell>
          <cell r="D3011">
            <v>42122</v>
          </cell>
          <cell r="E3011" t="str">
            <v xml:space="preserve">21              </v>
          </cell>
          <cell r="F3011">
            <v>42130</v>
          </cell>
          <cell r="G3011">
            <v>1049.2</v>
          </cell>
          <cell r="H3011">
            <v>0</v>
          </cell>
          <cell r="I3011">
            <v>0</v>
          </cell>
          <cell r="K3011">
            <v>30</v>
          </cell>
          <cell r="L3011">
            <v>42005</v>
          </cell>
          <cell r="M3011">
            <v>42369</v>
          </cell>
          <cell r="N3011">
            <v>0</v>
          </cell>
          <cell r="P3011">
            <v>189.2</v>
          </cell>
          <cell r="Q3011">
            <v>0</v>
          </cell>
          <cell r="R3011" t="str">
            <v>N</v>
          </cell>
          <cell r="S3011">
            <v>860</v>
          </cell>
          <cell r="T3011">
            <v>0</v>
          </cell>
          <cell r="U3011">
            <v>0</v>
          </cell>
          <cell r="V3011">
            <v>0</v>
          </cell>
          <cell r="W3011">
            <v>0</v>
          </cell>
          <cell r="X3011">
            <v>0</v>
          </cell>
        </row>
        <row r="3012">
          <cell r="A3012">
            <v>2015</v>
          </cell>
          <cell r="B3012">
            <v>11983</v>
          </cell>
          <cell r="C3012" t="str">
            <v>MAGGIOLI SPA</v>
          </cell>
          <cell r="D3012">
            <v>42124</v>
          </cell>
          <cell r="E3012" t="str">
            <v xml:space="preserve">0005958775      </v>
          </cell>
          <cell r="F3012">
            <v>42131</v>
          </cell>
          <cell r="G3012">
            <v>49</v>
          </cell>
          <cell r="H3012">
            <v>0</v>
          </cell>
          <cell r="I3012">
            <v>0</v>
          </cell>
          <cell r="K3012">
            <v>30</v>
          </cell>
          <cell r="L3012">
            <v>42005</v>
          </cell>
          <cell r="M3012">
            <v>42369</v>
          </cell>
          <cell r="N3012">
            <v>0</v>
          </cell>
          <cell r="P3012">
            <v>0</v>
          </cell>
          <cell r="Q3012">
            <v>0</v>
          </cell>
          <cell r="R3012" t="str">
            <v>N</v>
          </cell>
          <cell r="S3012">
            <v>49</v>
          </cell>
          <cell r="T3012">
            <v>0</v>
          </cell>
          <cell r="U3012">
            <v>0</v>
          </cell>
          <cell r="V3012">
            <v>0</v>
          </cell>
          <cell r="W3012">
            <v>0</v>
          </cell>
          <cell r="X3012">
            <v>0</v>
          </cell>
        </row>
        <row r="3013">
          <cell r="A3013">
            <v>2015</v>
          </cell>
          <cell r="B3013">
            <v>11979</v>
          </cell>
          <cell r="C3013" t="str">
            <v>INRETE SRL</v>
          </cell>
          <cell r="D3013">
            <v>42130</v>
          </cell>
          <cell r="E3013" t="str">
            <v xml:space="preserve">000001-2015-PA  </v>
          </cell>
          <cell r="F3013">
            <v>42131</v>
          </cell>
          <cell r="G3013">
            <v>439.2</v>
          </cell>
          <cell r="H3013">
            <v>0</v>
          </cell>
          <cell r="I3013">
            <v>0</v>
          </cell>
          <cell r="K3013">
            <v>30</v>
          </cell>
          <cell r="L3013">
            <v>42005</v>
          </cell>
          <cell r="M3013">
            <v>42369</v>
          </cell>
          <cell r="N3013">
            <v>0</v>
          </cell>
          <cell r="P3013">
            <v>79.2</v>
          </cell>
          <cell r="Q3013">
            <v>0</v>
          </cell>
          <cell r="R3013" t="str">
            <v>N</v>
          </cell>
          <cell r="S3013">
            <v>360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  <cell r="X3013">
            <v>0</v>
          </cell>
        </row>
        <row r="3014">
          <cell r="A3014">
            <v>2015</v>
          </cell>
          <cell r="B3014">
            <v>11980</v>
          </cell>
          <cell r="C3014" t="str">
            <v>INRETE SRL</v>
          </cell>
          <cell r="D3014">
            <v>42130</v>
          </cell>
          <cell r="E3014" t="str">
            <v xml:space="preserve">000002-2015-PA  </v>
          </cell>
          <cell r="F3014">
            <v>42131</v>
          </cell>
          <cell r="G3014">
            <v>246.23</v>
          </cell>
          <cell r="H3014">
            <v>0</v>
          </cell>
          <cell r="I3014">
            <v>0</v>
          </cell>
          <cell r="K3014">
            <v>30</v>
          </cell>
          <cell r="L3014">
            <v>42005</v>
          </cell>
          <cell r="M3014">
            <v>42369</v>
          </cell>
          <cell r="N3014">
            <v>0</v>
          </cell>
          <cell r="P3014">
            <v>44.4</v>
          </cell>
          <cell r="Q3014">
            <v>0</v>
          </cell>
          <cell r="R3014" t="str">
            <v>N</v>
          </cell>
          <cell r="S3014">
            <v>201.83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  <cell r="X3014">
            <v>0</v>
          </cell>
        </row>
        <row r="3015">
          <cell r="A3015">
            <v>2015</v>
          </cell>
          <cell r="B3015">
            <v>11981</v>
          </cell>
          <cell r="C3015" t="str">
            <v>FAVERO FABIO</v>
          </cell>
          <cell r="D3015">
            <v>42131</v>
          </cell>
          <cell r="E3015" t="str">
            <v xml:space="preserve">3/2015/P        </v>
          </cell>
          <cell r="F3015">
            <v>42131</v>
          </cell>
          <cell r="G3015">
            <v>1267.97</v>
          </cell>
          <cell r="H3015">
            <v>0</v>
          </cell>
          <cell r="I3015">
            <v>0</v>
          </cell>
          <cell r="K3015">
            <v>30</v>
          </cell>
          <cell r="L3015">
            <v>42005</v>
          </cell>
          <cell r="M3015">
            <v>42369</v>
          </cell>
          <cell r="N3015">
            <v>0</v>
          </cell>
          <cell r="P3015">
            <v>228.65</v>
          </cell>
          <cell r="Q3015">
            <v>0</v>
          </cell>
          <cell r="R3015" t="str">
            <v>N</v>
          </cell>
          <cell r="S3015">
            <v>1039.32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  <cell r="X3015">
            <v>0</v>
          </cell>
        </row>
        <row r="3016">
          <cell r="A3016">
            <v>2015</v>
          </cell>
          <cell r="B3016">
            <v>11982</v>
          </cell>
          <cell r="C3016" t="str">
            <v>ZANOTTO FRATELLI SNC</v>
          </cell>
          <cell r="D3016">
            <v>42093</v>
          </cell>
          <cell r="E3016" t="str">
            <v xml:space="preserve">29              </v>
          </cell>
          <cell r="F3016">
            <v>42128</v>
          </cell>
          <cell r="G3016">
            <v>688.57</v>
          </cell>
          <cell r="H3016">
            <v>0</v>
          </cell>
          <cell r="I3016">
            <v>0</v>
          </cell>
          <cell r="K3016">
            <v>30</v>
          </cell>
          <cell r="L3016">
            <v>42005</v>
          </cell>
          <cell r="M3016">
            <v>42369</v>
          </cell>
          <cell r="N3016">
            <v>0</v>
          </cell>
          <cell r="P3016">
            <v>124.17</v>
          </cell>
          <cell r="Q3016">
            <v>0</v>
          </cell>
          <cell r="R3016" t="str">
            <v>N</v>
          </cell>
          <cell r="S3016">
            <v>564.4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  <cell r="X3016">
            <v>0</v>
          </cell>
        </row>
      </sheetData>
      <sheetData sheetId="7">
        <row r="1">
          <cell r="J1" t="str">
            <v>Tutte le fatture pagate con certi codici siope</v>
          </cell>
          <cell r="O1" t="str">
            <v>Fatture pagate fino a 30 gg con certi codici siope</v>
          </cell>
          <cell r="V1" t="str">
            <v>Fatture pagate da 30 a 60 gg con certi codici siope</v>
          </cell>
        </row>
        <row r="2">
          <cell r="C2" t="str">
            <v>Data inizio</v>
          </cell>
          <cell r="G2" t="str">
            <v>01/01/2015</v>
          </cell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&gt;=01/01/2015</v>
          </cell>
          <cell r="M3" t="str">
            <v>&lt;=31/03/2015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&gt;=01/01/2015</v>
          </cell>
          <cell r="T3" t="str">
            <v>&lt;=31/03/2015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&gt;=01/01/2015</v>
          </cell>
          <cell r="AA3" t="str">
            <v>&lt;=31/03/2015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&gt;=01/01/2015</v>
          </cell>
          <cell r="AH3" t="str">
            <v>&lt;=31/03/2015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&gt;=01/01/2015</v>
          </cell>
          <cell r="AO3" t="str">
            <v>&lt;=31/03/2015</v>
          </cell>
          <cell r="AQ3" t="str">
            <v>N</v>
          </cell>
          <cell r="AS3" t="str">
            <v>&gt;=01/01/2015</v>
          </cell>
          <cell r="AT3" t="str">
            <v>&lt;=31/03/2015</v>
          </cell>
        </row>
        <row r="4">
          <cell r="C4" t="str">
            <v>Data Fine</v>
          </cell>
          <cell r="G4" t="str">
            <v>31/03/2015</v>
          </cell>
        </row>
        <row r="6">
          <cell r="C6" t="str">
            <v>Anno</v>
          </cell>
          <cell r="G6">
            <v>2015</v>
          </cell>
        </row>
        <row r="8">
          <cell r="C8" t="str">
            <v>Gennaio</v>
          </cell>
          <cell r="G8">
            <v>42005</v>
          </cell>
          <cell r="J8" t="str">
            <v>Tutte le fatture pagate con certi codici siope</v>
          </cell>
          <cell r="O8" t="str">
            <v>Fatture pagate fino a 30 gg con certi codici siope</v>
          </cell>
          <cell r="V8" t="str">
            <v>Fatture pagate da 30 a 60 gg con certi codici siope</v>
          </cell>
        </row>
        <row r="9">
          <cell r="G9">
            <v>42035</v>
          </cell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&gt;=01/01/2015</v>
          </cell>
          <cell r="M10" t="str">
            <v>&lt;=31/01/2015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&gt;=01/01/2015</v>
          </cell>
          <cell r="T10" t="str">
            <v>&lt;=31/01/2015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&gt;=01/01/2015</v>
          </cell>
          <cell r="AA10" t="str">
            <v>&lt;=31/01/2015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&gt;=01/01/2015</v>
          </cell>
          <cell r="AH10" t="str">
            <v>&lt;=31/01/2015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&gt;=01/01/2015</v>
          </cell>
          <cell r="AO10" t="str">
            <v>&lt;=31/01/2015</v>
          </cell>
        </row>
        <row r="12">
          <cell r="C12" t="str">
            <v>Febbraio</v>
          </cell>
          <cell r="G12">
            <v>42036</v>
          </cell>
          <cell r="J12" t="str">
            <v>Tutte le fatture pagate con certi codici siope</v>
          </cell>
          <cell r="O12" t="str">
            <v>Fatture pagate fino a 30 gg con certi codici siope</v>
          </cell>
          <cell r="V12" t="str">
            <v>Fatture pagate da 30 a 60 gg con certi codici siope</v>
          </cell>
        </row>
        <row r="13">
          <cell r="G13">
            <v>42063</v>
          </cell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&gt;=01/02/2015</v>
          </cell>
          <cell r="M14" t="str">
            <v>&lt;=28/02/2015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&gt;=01/02/2015</v>
          </cell>
          <cell r="T14" t="str">
            <v>&lt;=28/02/2015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&gt;=01/02/2015</v>
          </cell>
          <cell r="AA14" t="str">
            <v>&lt;=28/02/2015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&gt;=01/02/2015</v>
          </cell>
          <cell r="AH14" t="str">
            <v>&lt;=28/02/2015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&gt;=01/02/2015</v>
          </cell>
          <cell r="AO14" t="str">
            <v>&lt;=28/02/2015</v>
          </cell>
        </row>
        <row r="16">
          <cell r="C16" t="str">
            <v>Marzo</v>
          </cell>
          <cell r="G16">
            <v>42064</v>
          </cell>
          <cell r="J16" t="str">
            <v>Tutte le fatture pagate con certi codici siope</v>
          </cell>
          <cell r="O16" t="str">
            <v>Fatture pagate fino a 30 gg con certi codici siope</v>
          </cell>
          <cell r="V16" t="str">
            <v>Fatture pagate da 30 a 60 gg con certi codici siope</v>
          </cell>
        </row>
        <row r="17">
          <cell r="G17">
            <v>42094</v>
          </cell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&gt;=01/03/2015</v>
          </cell>
          <cell r="M18" t="str">
            <v>&lt;=31/03/2015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&gt;=01/03/2015</v>
          </cell>
          <cell r="T18" t="str">
            <v>&lt;=31/03/2015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&gt;=01/03/2015</v>
          </cell>
          <cell r="AA18" t="str">
            <v>&lt;=31/03/2015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&gt;=01/03/2015</v>
          </cell>
          <cell r="AH18" t="str">
            <v>&lt;=31/03/2015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&gt;=01/03/2015</v>
          </cell>
          <cell r="AO18" t="str">
            <v>&lt;=31/03/2015</v>
          </cell>
        </row>
        <row r="20">
          <cell r="C20" t="str">
            <v>Aprile</v>
          </cell>
          <cell r="G20">
            <v>42095</v>
          </cell>
          <cell r="J20" t="str">
            <v>Tutte le fatture pagate con certi codici siope</v>
          </cell>
          <cell r="O20" t="str">
            <v>Fatture pagate fino a 30 gg con certi codici siope</v>
          </cell>
          <cell r="V20" t="str">
            <v>Fatture pagate da 30 a 60 gg con certi codici siope</v>
          </cell>
        </row>
        <row r="21">
          <cell r="G21">
            <v>42124</v>
          </cell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&gt;=01/04/2015</v>
          </cell>
          <cell r="M22" t="str">
            <v>&lt;=30/04/2015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&gt;=01/04/2015</v>
          </cell>
          <cell r="T22" t="str">
            <v>&lt;=30/04/2015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&gt;=01/04/2015</v>
          </cell>
          <cell r="AA22" t="str">
            <v>&lt;=30/04/2015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&gt;=01/04/2015</v>
          </cell>
          <cell r="AH22" t="str">
            <v>&lt;=30/04/2015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&gt;=01/04/2015</v>
          </cell>
          <cell r="AO22" t="str">
            <v>&lt;=30/04/2015</v>
          </cell>
        </row>
        <row r="24">
          <cell r="C24" t="str">
            <v>Maggio</v>
          </cell>
          <cell r="G24">
            <v>42125</v>
          </cell>
          <cell r="J24" t="str">
            <v>Tutte le fatture pagate con certi codici siope</v>
          </cell>
          <cell r="O24" t="str">
            <v>Fatture pagate fino a 30 gg con certi codici siope</v>
          </cell>
          <cell r="V24" t="str">
            <v>Fatture pagate da 30 a 60 gg con certi codici siope</v>
          </cell>
        </row>
        <row r="25">
          <cell r="G25">
            <v>42155</v>
          </cell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&gt;=01/05/2015</v>
          </cell>
          <cell r="M26" t="str">
            <v>&lt;=31/05/2015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&gt;=01/05/2015</v>
          </cell>
          <cell r="T26" t="str">
            <v>&lt;=31/05/2015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&gt;=01/05/2015</v>
          </cell>
          <cell r="AA26" t="str">
            <v>&lt;=31/05/2015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&gt;=01/05/2015</v>
          </cell>
          <cell r="AH26" t="str">
            <v>&lt;=31/05/2015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&gt;=01/05/2015</v>
          </cell>
          <cell r="AO26" t="str">
            <v>&lt;=31/05/2015</v>
          </cell>
        </row>
        <row r="28">
          <cell r="C28" t="str">
            <v>Giugno</v>
          </cell>
          <cell r="G28">
            <v>42156</v>
          </cell>
          <cell r="J28" t="str">
            <v>Tutte le fatture pagate con certi codici siope</v>
          </cell>
          <cell r="O28" t="str">
            <v>Fatture pagate fino a 30 gg con certi codici siope</v>
          </cell>
          <cell r="V28" t="str">
            <v>Fatture pagate da 30 a 60 gg con certi codici siope</v>
          </cell>
        </row>
        <row r="29">
          <cell r="G29">
            <v>42185</v>
          </cell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&gt;=01/06/2015</v>
          </cell>
          <cell r="M30" t="str">
            <v>&lt;=30/06/2015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&gt;=01/06/2015</v>
          </cell>
          <cell r="T30" t="str">
            <v>&lt;=30/06/2015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&gt;=01/06/2015</v>
          </cell>
          <cell r="AA30" t="str">
            <v>&lt;=30/06/2015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&gt;=01/06/2015</v>
          </cell>
          <cell r="AH30" t="str">
            <v>&lt;=30/06/2015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&gt;=01/06/2015</v>
          </cell>
          <cell r="AO30" t="str">
            <v>&lt;=30/06/2015</v>
          </cell>
        </row>
        <row r="32">
          <cell r="C32" t="str">
            <v>Luglio</v>
          </cell>
          <cell r="G32">
            <v>42186</v>
          </cell>
          <cell r="J32" t="str">
            <v>Tutte le fatture pagate con certi codici siope</v>
          </cell>
          <cell r="O32" t="str">
            <v>Fatture pagate fino a 30 gg con certi codici siope</v>
          </cell>
          <cell r="V32" t="str">
            <v>Fatture pagate da 30 a 60 gg con certi codici siope</v>
          </cell>
        </row>
        <row r="33">
          <cell r="G33">
            <v>42216</v>
          </cell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&gt;=01/07/2015</v>
          </cell>
          <cell r="M34" t="str">
            <v>&lt;=31/07/2015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&gt;=01/07/2015</v>
          </cell>
          <cell r="T34" t="str">
            <v>&lt;=31/07/2015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&gt;=01/07/2015</v>
          </cell>
          <cell r="AA34" t="str">
            <v>&lt;=31/07/2015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&gt;=01/07/2015</v>
          </cell>
          <cell r="AH34" t="str">
            <v>&lt;=31/07/2015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&gt;=01/07/2015</v>
          </cell>
          <cell r="AO34" t="str">
            <v>&lt;=31/07/2015</v>
          </cell>
        </row>
        <row r="36">
          <cell r="C36" t="str">
            <v>Agosto</v>
          </cell>
          <cell r="G36">
            <v>42217</v>
          </cell>
          <cell r="J36" t="str">
            <v>Tutte le fatture pagate con certi codici siope</v>
          </cell>
          <cell r="O36" t="str">
            <v>Fatture pagate fino a 30 gg con certi codici siope</v>
          </cell>
          <cell r="V36" t="str">
            <v>Fatture pagate da 30 a 60 gg con certi codici siope</v>
          </cell>
        </row>
        <row r="37">
          <cell r="G37">
            <v>42247</v>
          </cell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&gt;=01/08/2015</v>
          </cell>
          <cell r="M38" t="str">
            <v>&lt;=31/08/2015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&gt;=01/08/2015</v>
          </cell>
          <cell r="T38" t="str">
            <v>&lt;=31/08/2015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&gt;=01/08/2015</v>
          </cell>
          <cell r="AA38" t="str">
            <v>&lt;=31/08/2015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&gt;=01/08/2015</v>
          </cell>
          <cell r="AH38" t="str">
            <v>&lt;=31/08/2015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&gt;=01/08/2015</v>
          </cell>
          <cell r="AO38" t="str">
            <v>&lt;=31/08/2015</v>
          </cell>
        </row>
        <row r="40">
          <cell r="C40" t="str">
            <v>Settembre</v>
          </cell>
          <cell r="G40">
            <v>42248</v>
          </cell>
          <cell r="J40" t="str">
            <v>Tutte le fatture pagate con certi codici siope</v>
          </cell>
          <cell r="O40" t="str">
            <v>Fatture pagate fino a 30 gg con certi codici siope</v>
          </cell>
          <cell r="V40" t="str">
            <v>Fatture pagate da 30 a 60 gg con certi codici siope</v>
          </cell>
        </row>
        <row r="41">
          <cell r="G41">
            <v>42277</v>
          </cell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&gt;=01/09/2015</v>
          </cell>
          <cell r="M42" t="str">
            <v>&lt;=30/09/2015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&gt;=01/09/2015</v>
          </cell>
          <cell r="T42" t="str">
            <v>&lt;=30/09/2015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&gt;=01/09/2015</v>
          </cell>
          <cell r="AA42" t="str">
            <v>&lt;=30/09/2015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&gt;=01/09/2015</v>
          </cell>
          <cell r="AH42" t="str">
            <v>&lt;=30/09/2015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&gt;=01/09/2015</v>
          </cell>
          <cell r="AO42" t="str">
            <v>&lt;=30/09/2015</v>
          </cell>
        </row>
        <row r="44">
          <cell r="C44" t="str">
            <v>Ottobre</v>
          </cell>
          <cell r="G44">
            <v>42278</v>
          </cell>
          <cell r="J44" t="str">
            <v>Tutte le fatture pagate con certi codici siope</v>
          </cell>
          <cell r="O44" t="str">
            <v>Fatture pagate fino a 30 gg con certi codici siope</v>
          </cell>
          <cell r="V44" t="str">
            <v>Fatture pagate da 30 a 60 gg con certi codici siope</v>
          </cell>
        </row>
        <row r="45">
          <cell r="G45">
            <v>42308</v>
          </cell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&gt;=01/10/2015</v>
          </cell>
          <cell r="M46" t="str">
            <v>&lt;=31/10/2015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&gt;=01/10/2015</v>
          </cell>
          <cell r="T46" t="str">
            <v>&lt;=31/10/2015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&gt;=01/10/2015</v>
          </cell>
          <cell r="AA46" t="str">
            <v>&lt;=31/10/2015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&gt;=01/10/2015</v>
          </cell>
          <cell r="AH46" t="str">
            <v>&lt;=31/10/2015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&gt;=01/10/2015</v>
          </cell>
          <cell r="AO46" t="str">
            <v>&lt;=31/10/2015</v>
          </cell>
        </row>
        <row r="48">
          <cell r="C48" t="str">
            <v>Novembre</v>
          </cell>
          <cell r="G48">
            <v>42309</v>
          </cell>
          <cell r="J48" t="str">
            <v>Tutte le fatture pagate con certi codici siope</v>
          </cell>
          <cell r="O48" t="str">
            <v>Fatture pagate fino a 30 gg con certi codici siope</v>
          </cell>
          <cell r="V48" t="str">
            <v>Fatture pagate da 30 a 60 gg con certi codici siope</v>
          </cell>
        </row>
        <row r="49">
          <cell r="G49">
            <v>42338</v>
          </cell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&gt;=01/11/2015</v>
          </cell>
          <cell r="M50" t="str">
            <v>&lt;=30/11/2015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&gt;=01/11/2015</v>
          </cell>
          <cell r="T50" t="str">
            <v>&lt;=30/11/2015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&gt;=01/11/2015</v>
          </cell>
          <cell r="AA50" t="str">
            <v>&lt;=30/11/2015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&gt;=01/11/2015</v>
          </cell>
          <cell r="AH50" t="str">
            <v>&lt;=30/11/2015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&gt;=01/11/2015</v>
          </cell>
          <cell r="AO50" t="str">
            <v>&lt;=30/11/2015</v>
          </cell>
        </row>
        <row r="52">
          <cell r="C52" t="str">
            <v>Dicembre</v>
          </cell>
          <cell r="G52">
            <v>42339</v>
          </cell>
          <cell r="J52" t="str">
            <v>Tutte le fatture pagate con certi codici siope</v>
          </cell>
          <cell r="O52" t="str">
            <v>Fatture pagate fino a 30 gg con certi codici siope</v>
          </cell>
          <cell r="V52" t="str">
            <v>Fatture pagate da 30 a 60 gg con certi codici siope</v>
          </cell>
        </row>
        <row r="53">
          <cell r="G53">
            <v>42369</v>
          </cell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&gt;=01/12/2015</v>
          </cell>
          <cell r="M54" t="str">
            <v>&lt;=31/12/2015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&gt;=01/12/2015</v>
          </cell>
          <cell r="T54" t="str">
            <v>&lt;=31/12/2015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&gt;=01/12/2015</v>
          </cell>
          <cell r="AA54" t="str">
            <v>&lt;=31/12/2015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&gt;=01/12/2015</v>
          </cell>
          <cell r="AH54" t="str">
            <v>&lt;=31/12/2015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&gt;=01/12/2015</v>
          </cell>
          <cell r="AO54" t="str">
            <v>&lt;=31/12/2015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tabSelected="1" workbookViewId="0">
      <selection sqref="A1:XFD1048576"/>
    </sheetView>
  </sheetViews>
  <sheetFormatPr defaultColWidth="14.7109375" defaultRowHeight="1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>
      <c r="C2" s="1"/>
      <c r="D2" s="1"/>
      <c r="E2" s="1"/>
      <c r="F2" s="1"/>
      <c r="G2" s="1"/>
    </row>
    <row r="5" spans="2:9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9">
      <c r="B6" s="3">
        <f>DCOUNTA([1]!Fatture,"anno",[1]Utilita!J2:M3)</f>
        <v>162</v>
      </c>
      <c r="C6" s="3">
        <f>DCOUNTA([1]!Fatture,"anno",[1]Utilita!O2:T3)</f>
        <v>124</v>
      </c>
      <c r="D6" s="3">
        <f>DCOUNTA([1]!Fatture,"anno",[1]Utilita!V2:AA3)</f>
        <v>34</v>
      </c>
      <c r="E6" s="3">
        <f>DCOUNTA([1]!Fatture,"anno",[1]Utilita!AC2:AH3)</f>
        <v>3</v>
      </c>
      <c r="F6" s="3">
        <f>DCOUNTA([1]!Fatture,"anno",[1]Utilita!AJ2:AO3)</f>
        <v>1</v>
      </c>
      <c r="G6" s="3">
        <f>DCOUNTA([1]!Fatture,"anno",[1]Utilita!AQ2:AT3)</f>
        <v>64</v>
      </c>
    </row>
    <row r="7" spans="2:9">
      <c r="B7" s="4"/>
      <c r="C7" s="4"/>
      <c r="D7" s="4"/>
      <c r="E7" s="4"/>
      <c r="F7" s="4"/>
      <c r="G7" s="4"/>
    </row>
    <row r="8" spans="2:9">
      <c r="B8" s="4"/>
      <c r="C8" s="4"/>
      <c r="D8" s="4"/>
      <c r="E8" s="4"/>
      <c r="F8" s="4"/>
      <c r="G8" s="4"/>
    </row>
    <row r="9" spans="2:9" ht="18">
      <c r="C9" s="5" t="s">
        <v>6</v>
      </c>
      <c r="D9" s="6"/>
      <c r="E9" s="6"/>
      <c r="F9" s="6"/>
      <c r="G9" s="6"/>
      <c r="H9" s="6"/>
      <c r="I9" s="6"/>
    </row>
    <row r="10" spans="2:9" ht="60" customHeight="1">
      <c r="C10" s="7" t="str">
        <f xml:space="preserve"> "Numero giorni medi di pagamento per "&amp;C5</f>
        <v>Numero giorni medi di pagamento per Fatture pagate in 30 giorni</v>
      </c>
      <c r="D10" s="7" t="str">
        <f xml:space="preserve"> "Numero giorni medi di pagamento per "&amp;D5</f>
        <v>Numero giorni medi di pagamento per Fatture pagate in 30-60 giorni</v>
      </c>
      <c r="E10" s="7" t="str">
        <f xml:space="preserve"> "Numero giorni medi di pagamento per "&amp;E5</f>
        <v>Numero giorni medi di pagamento per Fatture pagate in 60-90 giorni</v>
      </c>
      <c r="F10" s="7" t="str">
        <f xml:space="preserve"> "Numero giorni medi di pagamento per "&amp;F5</f>
        <v>Numero giorni medi di pagamento per Fatture pagate a oltre 90 giorni</v>
      </c>
      <c r="G10" s="8" t="s">
        <v>7</v>
      </c>
      <c r="H10" s="8" t="s">
        <v>8</v>
      </c>
      <c r="I10" s="8" t="s">
        <v>9</v>
      </c>
    </row>
    <row r="11" spans="2:9">
      <c r="C11" s="9">
        <f>DSUM(Fatture,"Importo_X_giorni",[1]Utilita!O2:T3)/DSUM(Fatture,"imp_fat",[1]Utilita!O2:T3)</f>
        <v>13.256864563137286</v>
      </c>
      <c r="D11" s="9">
        <f>DSUM(Fatture,"Importo_X_giorni",[1]Utilita!V2:AA3)/DSUM(Fatture,"imp_fat",[1]Utilita!V2:AA3)</f>
        <v>36.410615911762712</v>
      </c>
      <c r="E11" s="9">
        <f>DSUM(Fatture,"Importo_X_giorni",[1]Utilita!AC2:AH3)/DSUM(Fatture,"imp_fat",[1]Utilita!AC2:AH3)</f>
        <v>63.201557623559239</v>
      </c>
      <c r="F11" s="9">
        <f>DSUM(Fatture,"Importo_X_giorni",[1]Utilita!AJ2:AO3)/DSUM(Fatture,"imp_fat",[1]Utilita!AJ2:AO3)</f>
        <v>360</v>
      </c>
      <c r="G11" s="10">
        <f>DSUM(Fatture,"Importo_X_giorni",[1]Utilita!J2:M3)/DSUM(Fatture,"imp_fat",[1]Utilita!J2:M3)</f>
        <v>23.806851796590653</v>
      </c>
      <c r="H11" s="10">
        <f>DSUM(Fatture,"Importo_X_GiorniDataDoc",[1]Utilita!J2:M3)/DSUM(Fatture,"imp_fat",[1]Utilita!J2:M3)</f>
        <v>33.378309292959862</v>
      </c>
      <c r="I11" s="10">
        <f>DSUM(Fatture,"Importo_X_Giorni_Oltre_Scadenza",[1]Utilita!J2:M3)/DSUM(Fatture,"imp_fat",[1]Utilita!J2:M3)</f>
        <v>-5.434532116112182</v>
      </c>
    </row>
    <row r="13" spans="2:9">
      <c r="F13" s="11" t="s">
        <v>10</v>
      </c>
      <c r="G13" s="12">
        <v>30</v>
      </c>
      <c r="H13" s="12">
        <v>30</v>
      </c>
    </row>
    <row r="15" spans="2:9">
      <c r="F15" s="11" t="s">
        <v>11</v>
      </c>
      <c r="G15" s="13">
        <f>G11-G13</f>
        <v>-6.193148203409347</v>
      </c>
      <c r="H15" s="13">
        <f>H11-H13</f>
        <v>3.3783092929598624</v>
      </c>
    </row>
    <row r="17" spans="2:8" ht="18">
      <c r="B17" s="14" t="s">
        <v>12</v>
      </c>
      <c r="C17" s="15"/>
      <c r="D17" s="15"/>
      <c r="E17" s="15"/>
      <c r="F17" s="15"/>
      <c r="G17" s="15"/>
      <c r="H17" s="16"/>
    </row>
    <row r="18" spans="2:8" ht="69.75" customHeight="1">
      <c r="B18" s="17" t="s">
        <v>13</v>
      </c>
      <c r="C18" s="17" t="str">
        <f xml:space="preserve"> "Numero giorni medi di pagamento per "&amp;C5</f>
        <v>Numero giorni medi di pagamento per Fatture pagate in 30 giorni</v>
      </c>
      <c r="D18" s="17" t="str">
        <f xml:space="preserve"> "Numero giorni medi di pagamento per "&amp;D5</f>
        <v>Numero giorni medi di pagamento per Fatture pagate in 30-60 giorni</v>
      </c>
      <c r="E18" s="17" t="str">
        <f xml:space="preserve"> "Numero giorni medi di pagamento per "&amp;E5</f>
        <v>Numero giorni medi di pagamento per Fatture pagate in 60-90 giorni</v>
      </c>
      <c r="F18" s="17" t="str">
        <f xml:space="preserve"> "Numero giorni medi di pagamento per "&amp;F5</f>
        <v>Numero giorni medi di pagamento per Fatture pagate a oltre 90 giorni</v>
      </c>
      <c r="G18" s="18" t="s">
        <v>7</v>
      </c>
      <c r="H18" s="18" t="s">
        <v>8</v>
      </c>
    </row>
    <row r="19" spans="2:8">
      <c r="B19" s="19" t="s">
        <v>14</v>
      </c>
      <c r="C19" s="9">
        <f>IF(ISERROR(DSUM(Fatture,"Importo_X_giorni",[1]Utilita!O9:T10)/DSUM(Fatture,"imp_fat",[1]Utilita!O9:T10)),0,DSUM(Fatture,"Importo_X_giorni",[1]Utilita!O9:T10)/DSUM(Fatture,"imp_fat",[1]Utilita!O9:T10))</f>
        <v>12.014779742179904</v>
      </c>
      <c r="D19" s="9">
        <f>IF(ISERROR(DSUM(Fatture,"Importo_X_giorni",[1]Utilita!V9:AA10)/DSUM(Fatture,"imp_fat",[1]Utilita!V9:AA10)),0,DSUM(Fatture,"Importo_X_giorni",[1]Utilita!V9:AA10)/DSUM(Fatture,"imp_fat",[1]Utilita!V9:AA10))</f>
        <v>36.291894103830316</v>
      </c>
      <c r="E19" s="9">
        <f>IF(ISERROR(DSUM(Fatture,"Importo_X_giorni",[1]Utilita!AC9:AH10)/DSUM(Fatture,"imp_fat",[1]Utilita!AC9:AH10)),0,DSUM(Fatture,"Importo_X_giorni",[1]Utilita!AC9:AH10)/DSUM(Fatture,"imp_fat",[1]Utilita!AC9:AH10))</f>
        <v>63.812363014143891</v>
      </c>
      <c r="F19" s="9">
        <f>IF(ISERROR(DSUM(Fatture,"Importo_X_giorni",[1]Utilita!AJ9:AO10)/DSUM(Fatture,"imp_fat",[1]Utilita!AJ9:AO10)),0,DSUM(Fatture,"Importo_X_giorni",[1]Utilita!AJ9:AO10)/DSUM(Fatture,"imp_fat",[1]Utilita!AJ9:AO10))</f>
        <v>360</v>
      </c>
      <c r="G19" s="10">
        <f>IF(ISERROR(DSUM(Fatture,"Importo_X_giorni",[1]Utilita!J9:M10)/DSUM(Fatture,"imp_fat",[1]Utilita!J9:M10)),0,DSUM(Fatture,"Importo_X_giorni",[1]Utilita!J9:M10)/DSUM(Fatture,"imp_fat",[1]Utilita!J9:M10))</f>
        <v>31.013096344659527</v>
      </c>
      <c r="H19" s="10">
        <f>IF(ISERROR(DSUM(Fatture,"Importo_X_GiorniDataDoc",[1]Utilita!J9:M10)/DSUM(Fatture,"imp_fat",[1]Utilita!J9:M10)),0,DSUM(Fatture,"Importo_X_GiorniDataDoc",[1]Utilita!J9:M10)/DSUM(Fatture,"imp_fat",[1]Utilita!J9:M10))</f>
        <v>39.306570896965887</v>
      </c>
    </row>
    <row r="20" spans="2:8" hidden="1">
      <c r="B20" s="20"/>
      <c r="C20" s="21"/>
      <c r="D20" s="21"/>
      <c r="E20" s="21"/>
      <c r="F20" s="21"/>
      <c r="G20" s="22"/>
      <c r="H20" s="22"/>
    </row>
    <row r="21" spans="2:8" hidden="1">
      <c r="B21" s="20"/>
      <c r="C21" s="21"/>
      <c r="D21" s="21"/>
      <c r="E21" s="21"/>
      <c r="F21" s="21"/>
      <c r="G21" s="22"/>
      <c r="H21" s="22"/>
    </row>
    <row r="22" spans="2:8" hidden="1">
      <c r="B22" s="20"/>
      <c r="C22" s="21"/>
      <c r="D22" s="21"/>
      <c r="E22" s="21"/>
      <c r="F22" s="21"/>
      <c r="G22" s="22"/>
      <c r="H22" s="22"/>
    </row>
    <row r="23" spans="2:8">
      <c r="B23" s="19" t="s">
        <v>15</v>
      </c>
      <c r="C23" s="9">
        <f>IF(ISERROR(DSUM(Fatture,"Importo_X_giorni",[1]Utilita!O13:T14)/DSUM(Fatture,"imp_fat",[1]Utilita!O13:T14)),0,DSUM(Fatture,"Importo_X_giorni",[1]Utilita!O13:T14)/DSUM(Fatture,"imp_fat",[1]Utilita!O13:T14))</f>
        <v>19.245570396307162</v>
      </c>
      <c r="D23" s="9">
        <f>IF(ISERROR(DSUM(Fatture,"Importo_X_giorni",[1]Utilita!V13:AA14)/DSUM(Fatture,"imp_fat",[1]Utilita!V13:AA14)),0,DSUM(Fatture,"Importo_X_giorni",[1]Utilita!V13:AA14)/DSUM(Fatture,"imp_fat",[1]Utilita!V13:AA14))</f>
        <v>33.477393092948802</v>
      </c>
      <c r="E23" s="9">
        <f>IF(ISERROR(DSUM(Fatture,"Importo_X_giorni",[1]Utilita!AC13:AH14)/DSUM(Fatture,"imp_fat",[1]Utilita!AC13:AH14)),0,DSUM(Fatture,"Importo_X_giorni",[1]Utilita!AC13:AH14)/DSUM(Fatture,"imp_fat",[1]Utilita!AC13:AH14))</f>
        <v>0</v>
      </c>
      <c r="F23" s="9">
        <f>IF(ISERROR(DSUM(Fatture,"Importo_X_giorni",[1]Utilita!AJ13:AO14)/DSUM(Fatture,"imp_fat",[1]Utilita!AJ13:AO14)),0,DSUM(Fatture,"Importo_X_giorni",[1]Utilita!AJ13:AO14)/DSUM(Fatture,"imp_fat",[1]Utilita!AJ13:AO14))</f>
        <v>0</v>
      </c>
      <c r="G23" s="10">
        <f>IF(ISERROR(DSUM(Fatture,"Importo_X_giorni",[1]Utilita!J13:M14)/DSUM(Fatture,"imp_fat",[1]Utilita!J13:M14)),0,DSUM(Fatture,"Importo_X_giorni",[1]Utilita!J13:M14)/DSUM(Fatture,"imp_fat",[1]Utilita!J13:M14))</f>
        <v>19.468138632245061</v>
      </c>
      <c r="H23" s="10">
        <f>IF(ISERROR(DSUM(Fatture,"Importo_X_GiorniDataDoc",[1]Utilita!J13:M14)/DSUM(Fatture,"imp_fat",[1]Utilita!J13:M14)),0,DSUM(Fatture,"Importo_X_GiorniDataDoc",[1]Utilita!J13:M14)/DSUM(Fatture,"imp_fat",[1]Utilita!J13:M14))</f>
        <v>36.389822264534025</v>
      </c>
    </row>
    <row r="24" spans="2:8" hidden="1">
      <c r="B24" s="20"/>
      <c r="C24" s="21"/>
      <c r="D24" s="21"/>
      <c r="E24" s="21"/>
      <c r="F24" s="21"/>
      <c r="G24" s="22"/>
      <c r="H24" s="22"/>
    </row>
    <row r="25" spans="2:8" hidden="1">
      <c r="B25" s="20"/>
      <c r="C25" s="21"/>
      <c r="D25" s="21"/>
      <c r="E25" s="21"/>
      <c r="F25" s="21"/>
      <c r="G25" s="22"/>
      <c r="H25" s="22"/>
    </row>
    <row r="26" spans="2:8" hidden="1">
      <c r="B26" s="20"/>
      <c r="C26" s="21"/>
      <c r="D26" s="21"/>
      <c r="E26" s="21"/>
      <c r="F26" s="21"/>
      <c r="G26" s="22"/>
      <c r="H26" s="22"/>
    </row>
    <row r="27" spans="2:8">
      <c r="B27" s="19" t="s">
        <v>16</v>
      </c>
      <c r="C27" s="9">
        <f>IF(ISERROR(DSUM(Fatture,"Importo_X_giorni",[1]Utilita!O17:T18)/DSUM(Fatture,"imp_fat",[1]Utilita!O17:T18)),0,DSUM(Fatture,"Importo_X_giorni",[1]Utilita!O17:T18)/DSUM(Fatture,"imp_fat",[1]Utilita!O17:T18))</f>
        <v>8.7126577951028885</v>
      </c>
      <c r="D27" s="9">
        <f>IF(ISERROR(DSUM(Fatture,"Importo_X_giorni",[1]Utilita!V17:AA18)/DSUM(Fatture,"imp_fat",[1]Utilita!V17:AA18)),0,DSUM(Fatture,"Importo_X_giorni",[1]Utilita!V17:AA18)/DSUM(Fatture,"imp_fat",[1]Utilita!V17:AA18))</f>
        <v>46.992064547001277</v>
      </c>
      <c r="E27" s="9">
        <f>IF(ISERROR(DSUM(Fatture,"Importo_X_giorni",[1]Utilita!AC17:AH18)/DSUM(Fatture,"imp_fat",[1]Utilita!AC17:AH18)),0,DSUM(Fatture,"Importo_X_giorni",[1]Utilita!AC17:AH18)/DSUM(Fatture,"imp_fat",[1]Utilita!AC17:AH18))</f>
        <v>61</v>
      </c>
      <c r="F27" s="9">
        <f>IF(ISERROR(DSUM(Fatture,"Importo_X_giorni",[1]Utilita!AJ17:AO18)/DSUM(Fatture,"imp_fat",[1]Utilita!AJ17:AO18)),0,DSUM(Fatture,"Importo_X_giorni",[1]Utilita!AJ17:AO18)/DSUM(Fatture,"imp_fat",[1]Utilita!AJ17:AO18))</f>
        <v>0</v>
      </c>
      <c r="G27" s="10">
        <f>IF(ISERROR(DSUM(Fatture,"Importo_X_giorni",[1]Utilita!J17:M18)/DSUM(Fatture,"imp_fat",[1]Utilita!J17:M18)),0,DSUM(Fatture,"Importo_X_giorni",[1]Utilita!J17:M18)/DSUM(Fatture,"imp_fat",[1]Utilita!J17:M18))</f>
        <v>14.443011341697973</v>
      </c>
      <c r="H27" s="10">
        <f>IF(ISERROR(DSUM(Fatture,"Importo_X_GiorniDataDoc",[1]Utilita!J17:M18)/DSUM(Fatture,"imp_fat",[1]Utilita!J17:M18)),0,DSUM(Fatture,"Importo_X_GiorniDataDoc",[1]Utilita!J17:M18)/DSUM(Fatture,"imp_fat",[1]Utilita!J17:M18))</f>
        <v>20.049703484784519</v>
      </c>
    </row>
    <row r="28" spans="2:8" hidden="1">
      <c r="B28" s="23"/>
      <c r="C28" s="24"/>
      <c r="D28" s="24"/>
      <c r="E28" s="24"/>
      <c r="F28" s="24"/>
      <c r="G28" s="24"/>
      <c r="H28" s="24"/>
    </row>
    <row r="29" spans="2:8" hidden="1">
      <c r="B29" s="23"/>
      <c r="C29" s="24"/>
      <c r="D29" s="24"/>
      <c r="E29" s="24"/>
      <c r="F29" s="24"/>
      <c r="G29" s="24"/>
      <c r="H29" s="24"/>
    </row>
    <row r="30" spans="2:8" hidden="1">
      <c r="B30" s="23"/>
      <c r="C30" s="24"/>
      <c r="D30" s="24"/>
      <c r="E30" s="24"/>
      <c r="F30" s="24"/>
      <c r="G30" s="24"/>
      <c r="H30" s="24"/>
    </row>
    <row r="31" spans="2:8" hidden="1">
      <c r="B31" s="19" t="s">
        <v>17</v>
      </c>
      <c r="C31" s="9">
        <f>IF(ISERROR(DSUM(Fatture,"Importo_X_giorni",[1]Utilita!O21:T22)/DSUM(Fatture,"imp_fat",[1]Utilita!O21:T22)),0,DSUM(Fatture,"Importo_X_giorni",[1]Utilita!O21:T22)/DSUM(Fatture,"imp_fat",[1]Utilita!O21:T22))</f>
        <v>14.444796419074947</v>
      </c>
      <c r="D31" s="9">
        <f>IF(ISERROR(DSUM(Fatture,"Importo_X_giorni",[1]Utilita!V21:AA22)/DSUM(Fatture,"imp_fat",[1]Utilita!V21:AA22)),0,DSUM(Fatture,"Importo_X_giorni",[1]Utilita!V21:AA22)/DSUM(Fatture,"imp_fat",[1]Utilita!V21:AA22))</f>
        <v>33.648850449234779</v>
      </c>
      <c r="E31" s="9">
        <f>IF(ISERROR(DSUM(Fatture,"Importo_X_giorni",[1]Utilita!AC21:AH22)/DSUM(Fatture,"imp_fat",[1]Utilita!AC21:AH22)),0,DSUM(Fatture,"Importo_X_giorni",[1]Utilita!AC21:AH22)/DSUM(Fatture,"imp_fat",[1]Utilita!AC21:AH22))</f>
        <v>64.695290737582255</v>
      </c>
      <c r="F31" s="9">
        <f>IF(ISERROR(DSUM(Fatture,"Importo_X_giorni",[1]Utilita!AJ21:AO22)/DSUM(Fatture,"imp_fat",[1]Utilita!AJ21:AO22)),0,DSUM(Fatture,"Importo_X_giorni",[1]Utilita!AJ21:AO22)/DSUM(Fatture,"imp_fat",[1]Utilita!AJ21:AO22))</f>
        <v>83.686358284842839</v>
      </c>
      <c r="G31" s="10">
        <f>IF(ISERROR(DSUM(Fatture,"Importo_X_giorni",[1]Utilita!J21:M22)/DSUM(Fatture,"imp_fat",[1]Utilita!J21:M22)),0,DSUM(Fatture,"Importo_X_giorni",[1]Utilita!J21:M22)/DSUM(Fatture,"imp_fat",[1]Utilita!J21:M22))</f>
        <v>36.174988374252841</v>
      </c>
      <c r="H31" s="10">
        <f>IF(ISERROR(DSUM(Fatture,"Importo_X_GiorniDataDoc",[1]Utilita!J21:M22)/DSUM(Fatture,"imp_fat",[1]Utilita!J21:M22)),0,DSUM(Fatture,"Importo_X_GiorniDataDoc",[1]Utilita!J21:M22)/DSUM(Fatture,"imp_fat",[1]Utilita!J21:M22))</f>
        <v>44.270995338511788</v>
      </c>
    </row>
    <row r="32" spans="2:8" hidden="1">
      <c r="B32" s="23"/>
      <c r="C32" s="24"/>
      <c r="D32" s="24"/>
      <c r="E32" s="24"/>
      <c r="F32" s="24"/>
      <c r="G32" s="24"/>
      <c r="H32" s="24"/>
    </row>
    <row r="33" spans="2:8" hidden="1">
      <c r="B33" s="23"/>
      <c r="C33" s="24"/>
      <c r="D33" s="24"/>
      <c r="E33" s="24"/>
      <c r="F33" s="24"/>
      <c r="G33" s="24"/>
      <c r="H33" s="24"/>
    </row>
    <row r="34" spans="2:8" hidden="1">
      <c r="B34" s="23"/>
      <c r="C34" s="24"/>
      <c r="D34" s="24"/>
      <c r="E34" s="24"/>
      <c r="F34" s="24"/>
      <c r="G34" s="24"/>
      <c r="H34" s="24"/>
    </row>
    <row r="35" spans="2:8" hidden="1">
      <c r="B35" s="19" t="s">
        <v>18</v>
      </c>
      <c r="C35" s="9">
        <f>IF(ISERROR(DSUM(Fatture,"Importo_X_giorni",[1]Utilita!O25:T26)/DSUM(Fatture,"imp_fat",[1]Utilita!O25:T26)),0,DSUM(Fatture,"Importo_X_giorni",[1]Utilita!O25:T26)/DSUM(Fatture,"imp_fat",[1]Utilita!O25:T26))</f>
        <v>18.650897209852545</v>
      </c>
      <c r="D35" s="9">
        <f>IF(ISERROR(DSUM(Fatture,"Importo_X_giorni",[1]Utilita!V25:AA26)/DSUM(Fatture,"imp_fat",[1]Utilita!V25:AA26)),0,DSUM(Fatture,"Importo_X_giorni",[1]Utilita!V25:AA26)/DSUM(Fatture,"imp_fat",[1]Utilita!V25:AA26))</f>
        <v>31.818190011574924</v>
      </c>
      <c r="E35" s="9">
        <f>IF(ISERROR(DSUM(Fatture,"Importo_X_giorni",[1]Utilita!AC25:AH26)/DSUM(Fatture,"imp_fat",[1]Utilita!AC25:AH26)),0,DSUM(Fatture,"Importo_X_giorni",[1]Utilita!AC25:AH26)/DSUM(Fatture,"imp_fat",[1]Utilita!AC25:AH26))</f>
        <v>0</v>
      </c>
      <c r="F35" s="9">
        <f>IF(ISERROR(DSUM(Fatture,"Importo_X_giorni",[1]Utilita!AJ25:AO26)/DSUM(Fatture,"imp_fat",[1]Utilita!AJ25:AO26)),0,DSUM(Fatture,"Importo_X_giorni",[1]Utilita!AJ25:AO26)/DSUM(Fatture,"imp_fat",[1]Utilita!AJ25:AO26))</f>
        <v>0</v>
      </c>
      <c r="G35" s="10">
        <f>IF(ISERROR(DSUM(Fatture,"Importo_X_giorni",[1]Utilita!J25:M26)/DSUM(Fatture,"imp_fat",[1]Utilita!J25:M26)),0,DSUM(Fatture,"Importo_X_giorni",[1]Utilita!J25:M26)/DSUM(Fatture,"imp_fat",[1]Utilita!J25:M26))</f>
        <v>24.213710723639661</v>
      </c>
      <c r="H35" s="10">
        <f>IF(ISERROR(DSUM(Fatture,"Importo_X_GiorniDataDoc",[1]Utilita!J25:M26)/DSUM(Fatture,"imp_fat",[1]Utilita!J25:M26)),0,DSUM(Fatture,"Importo_X_GiorniDataDoc",[1]Utilita!J25:M26)/DSUM(Fatture,"imp_fat",[1]Utilita!J25:M26))</f>
        <v>31.203857126927275</v>
      </c>
    </row>
    <row r="36" spans="2:8" hidden="1">
      <c r="B36" s="23"/>
      <c r="C36" s="24"/>
      <c r="D36" s="24"/>
      <c r="E36" s="24"/>
      <c r="F36" s="24"/>
      <c r="G36" s="24"/>
      <c r="H36" s="24"/>
    </row>
    <row r="37" spans="2:8" hidden="1">
      <c r="B37" s="23"/>
      <c r="C37" s="24"/>
      <c r="D37" s="24"/>
      <c r="E37" s="24"/>
      <c r="F37" s="24"/>
      <c r="G37" s="24"/>
      <c r="H37" s="24"/>
    </row>
    <row r="38" spans="2:8" hidden="1">
      <c r="B38" s="23"/>
      <c r="C38" s="24"/>
      <c r="D38" s="24"/>
      <c r="E38" s="24"/>
      <c r="F38" s="24"/>
      <c r="G38" s="24"/>
      <c r="H38" s="24"/>
    </row>
    <row r="39" spans="2:8" hidden="1">
      <c r="B39" s="19" t="s">
        <v>19</v>
      </c>
      <c r="C39" s="9">
        <f>IF(ISERROR(DSUM(Fatture,"Importo_X_giorni",[1]Utilita!O29:T30)/DSUM(Fatture,"imp_fat",[1]Utilita!O29:T30)),0,DSUM(Fatture,"Importo_X_giorni",[1]Utilita!O29:T30)/DSUM(Fatture,"imp_fat",[1]Utilita!O29:T30))</f>
        <v>0</v>
      </c>
      <c r="D39" s="9">
        <f>IF(ISERROR(DSUM(Fatture,"Importo_X_giorni",[1]Utilita!V29:AA30)/DSUM(Fatture,"imp_fat",[1]Utilita!V29:AA30)),0,DSUM(Fatture,"Importo_X_giorni",[1]Utilita!V29:AA30)/DSUM(Fatture,"imp_fat",[1]Utilita!V29:AA30))</f>
        <v>0</v>
      </c>
      <c r="E39" s="9">
        <f>IF(ISERROR(DSUM(Fatture,"Importo_X_giorni",[1]Utilita!AC29:AH30)/DSUM(Fatture,"imp_fat",[1]Utilita!AC29:AH30)),0,DSUM(Fatture,"Importo_X_giorni",[1]Utilita!AC29:AH30)/DSUM(Fatture,"imp_fat",[1]Utilita!AC29:AH30))</f>
        <v>0</v>
      </c>
      <c r="F39" s="9">
        <f>IF(ISERROR(DSUM(Fatture,"Importo_X_giorni",[1]Utilita!AJ29:AO30)/DSUM(Fatture,"imp_fat",[1]Utilita!AJ29:AO30)),0,DSUM(Fatture,"Importo_X_giorni",[1]Utilita!AJ29:AO30)/DSUM(Fatture,"imp_fat",[1]Utilita!AJ29:AO30))</f>
        <v>0</v>
      </c>
      <c r="G39" s="10">
        <f>IF(ISERROR(DSUM(Fatture,"Importo_X_giorni",[1]Utilita!J29:M30)/DSUM(Fatture,"imp_fat",[1]Utilita!J29:M30)),0,DSUM(Fatture,"Importo_X_giorni",[1]Utilita!J29:M30)/DSUM(Fatture,"imp_fat",[1]Utilita!J29:M30))</f>
        <v>0</v>
      </c>
      <c r="H39" s="10">
        <f>IF(ISERROR(DSUM(Fatture,"Importo_X_GiorniDataDoc",[1]Utilita!J29:M30)/DSUM(Fatture,"imp_fat",[1]Utilita!J29:M30)),0,DSUM(Fatture,"Importo_X_GiorniDataDoc",[1]Utilita!J29:M30)/DSUM(Fatture,"imp_fat",[1]Utilita!J29:M30))</f>
        <v>0</v>
      </c>
    </row>
    <row r="40" spans="2:8" hidden="1">
      <c r="B40" s="23"/>
      <c r="C40" s="24"/>
      <c r="D40" s="24"/>
      <c r="E40" s="24"/>
      <c r="F40" s="24"/>
      <c r="G40" s="24"/>
      <c r="H40" s="24"/>
    </row>
    <row r="41" spans="2:8" hidden="1">
      <c r="B41" s="23"/>
      <c r="C41" s="24"/>
      <c r="D41" s="24"/>
      <c r="E41" s="24"/>
      <c r="F41" s="24"/>
      <c r="G41" s="24"/>
      <c r="H41" s="24"/>
    </row>
    <row r="42" spans="2:8" hidden="1">
      <c r="B42" s="23"/>
      <c r="C42" s="24"/>
      <c r="D42" s="24"/>
      <c r="E42" s="24"/>
      <c r="F42" s="24"/>
      <c r="G42" s="24"/>
      <c r="H42" s="24"/>
    </row>
    <row r="43" spans="2:8" hidden="1">
      <c r="B43" s="19" t="s">
        <v>20</v>
      </c>
      <c r="C43" s="9">
        <f>IF(ISERROR(DSUM(Fatture,"Importo_X_giorni",[1]Utilita!O33:T34)/DSUM(Fatture,"imp_fat",[1]Utilita!O33:T34)),0,DSUM(Fatture,"Importo_X_giorni",[1]Utilita!O33:T34)/DSUM(Fatture,"imp_fat",[1]Utilita!O33:T34))</f>
        <v>0</v>
      </c>
      <c r="D43" s="9">
        <f>IF(ISERROR(DSUM(Fatture,"Importo_X_giorni",[1]Utilita!V33:AA34)/DSUM(Fatture,"imp_fat",[1]Utilita!V33:AA34)),0,DSUM(Fatture,"Importo_X_giorni",[1]Utilita!V33:AA34)/DSUM(Fatture,"imp_fat",[1]Utilita!V33:AA34))</f>
        <v>0</v>
      </c>
      <c r="E43" s="9">
        <f>IF(ISERROR(DSUM(Fatture,"Importo_X_giorni",[1]Utilita!AC33:AH34)/DSUM(Fatture,"imp_fat",[1]Utilita!AC33:AH34)),0,DSUM(Fatture,"Importo_X_giorni",[1]Utilita!AC33:AH34)/DSUM(Fatture,"imp_fat",[1]Utilita!AC33:AH34))</f>
        <v>0</v>
      </c>
      <c r="F43" s="9">
        <f>IF(ISERROR(DSUM(Fatture,"Importo_X_giorni",[1]Utilita!AJ33:AO34)/DSUM(Fatture,"imp_fat",[1]Utilita!AJ33:AO34)),0,DSUM(Fatture,"Importo_X_giorni",[1]Utilita!AJ33:AO34)/DSUM(Fatture,"imp_fat",[1]Utilita!AJ33:AO34))</f>
        <v>0</v>
      </c>
      <c r="G43" s="10">
        <f>IF(ISERROR(DSUM(Fatture,"Importo_X_giorni",[1]Utilita!J33:M34)/DSUM(Fatture,"imp_fat",[1]Utilita!J33:M34)),0,DSUM(Fatture,"Importo_X_giorni",[1]Utilita!J33:M34)/DSUM(Fatture,"imp_fat",[1]Utilita!J33:M34))</f>
        <v>0</v>
      </c>
      <c r="H43" s="10">
        <f>IF(ISERROR(DSUM(Fatture,"Importo_X_GiorniDataDoc",[1]Utilita!J33:M34)/DSUM(Fatture,"imp_fat",[1]Utilita!J33:M34)),0,DSUM(Fatture,"Importo_X_GiorniDataDoc",[1]Utilita!J33:M34)/DSUM(Fatture,"imp_fat",[1]Utilita!J33:M34))</f>
        <v>0</v>
      </c>
    </row>
    <row r="44" spans="2:8" hidden="1">
      <c r="B44" s="23"/>
      <c r="C44" s="24"/>
      <c r="D44" s="24"/>
      <c r="E44" s="24"/>
      <c r="F44" s="24"/>
      <c r="G44" s="24"/>
      <c r="H44" s="24"/>
    </row>
    <row r="45" spans="2:8" hidden="1">
      <c r="B45" s="23"/>
      <c r="C45" s="24"/>
      <c r="D45" s="24"/>
      <c r="E45" s="24"/>
      <c r="F45" s="24"/>
      <c r="G45" s="24"/>
      <c r="H45" s="24"/>
    </row>
    <row r="46" spans="2:8" hidden="1">
      <c r="B46" s="23"/>
      <c r="C46" s="24"/>
      <c r="D46" s="24"/>
      <c r="E46" s="24"/>
      <c r="F46" s="24"/>
      <c r="G46" s="24"/>
      <c r="H46" s="24"/>
    </row>
    <row r="47" spans="2:8" hidden="1">
      <c r="B47" s="19" t="s">
        <v>21</v>
      </c>
      <c r="C47" s="9">
        <f>IF(ISERROR(DSUM(Fatture,"Importo_X_giorni",[1]Utilita!O37:T38)/DSUM(Fatture,"imp_fat",[1]Utilita!O37:T38)),0,DSUM(Fatture,"Importo_X_giorni",[1]Utilita!O37:T38)/DSUM(Fatture,"imp_fat",[1]Utilita!O37:T38))</f>
        <v>0</v>
      </c>
      <c r="D47" s="9">
        <f>IF(ISERROR(DSUM(Fatture,"Importo_X_giorni",[1]Utilita!V37:AA38)/DSUM(Fatture,"imp_fat",[1]Utilita!V37:AA38)),0,DSUM(Fatture,"Importo_X_giorni",[1]Utilita!V37:AA38)/DSUM(Fatture,"imp_fat",[1]Utilita!V37:AA38))</f>
        <v>0</v>
      </c>
      <c r="E47" s="9">
        <f>IF(ISERROR(DSUM(Fatture,"Importo_X_giorni",[1]Utilita!AC37:AH38)/DSUM(Fatture,"imp_fat",[1]Utilita!AC37:AH38)),0,DSUM(Fatture,"Importo_X_giorni",[1]Utilita!AC37:AH38)/DSUM(Fatture,"imp_fat",[1]Utilita!AC37:AH38))</f>
        <v>0</v>
      </c>
      <c r="F47" s="9">
        <f>IF(ISERROR(DSUM(Fatture,"Importo_X_giorni",[1]Utilita!AJ37:AO38)/DSUM(Fatture,"imp_fat",[1]Utilita!AJ37:AO38)),0,DSUM(Fatture,"Importo_X_giorni",[1]Utilita!AJ37:AO38)/DSUM(Fatture,"imp_fat",[1]Utilita!AJ37:AO38))</f>
        <v>0</v>
      </c>
      <c r="G47" s="10">
        <f>IF(ISERROR(DSUM(Fatture,"Importo_X_giorni",[1]Utilita!J37:M38)/DSUM(Fatture,"imp_fat",[1]Utilita!J37:M38)),0,DSUM(Fatture,"Importo_X_giorni",[1]Utilita!J37:M38)/DSUM(Fatture,"imp_fat",[1]Utilita!J37:M38))</f>
        <v>0</v>
      </c>
      <c r="H47" s="10">
        <f>IF(ISERROR(DSUM(Fatture,"Importo_X_GiorniDataDoc",[1]Utilita!J37:M38)/DSUM(Fatture,"imp_fat",[1]Utilita!J37:M38)),0,DSUM(Fatture,"Importo_X_GiorniDataDoc",[1]Utilita!J37:M38)/DSUM(Fatture,"imp_fat",[1]Utilita!J37:M38))</f>
        <v>0</v>
      </c>
    </row>
    <row r="48" spans="2:8" hidden="1">
      <c r="B48" s="23"/>
      <c r="C48" s="24"/>
      <c r="D48" s="24"/>
      <c r="E48" s="24"/>
      <c r="F48" s="24"/>
      <c r="G48" s="24"/>
      <c r="H48" s="24"/>
    </row>
    <row r="49" spans="2:8" hidden="1">
      <c r="B49" s="23"/>
      <c r="C49" s="24"/>
      <c r="D49" s="24"/>
      <c r="E49" s="24"/>
      <c r="F49" s="24"/>
      <c r="G49" s="24"/>
      <c r="H49" s="24"/>
    </row>
    <row r="50" spans="2:8" hidden="1">
      <c r="B50" s="23"/>
      <c r="C50" s="24"/>
      <c r="D50" s="24"/>
      <c r="E50" s="24"/>
      <c r="F50" s="24"/>
      <c r="G50" s="24"/>
      <c r="H50" s="24"/>
    </row>
    <row r="51" spans="2:8" hidden="1">
      <c r="B51" s="19" t="s">
        <v>22</v>
      </c>
      <c r="C51" s="9">
        <f>IF(ISERROR(DSUM(Fatture,"Importo_X_giorni",[1]Utilita!O41:T42)/DSUM(Fatture,"imp_fat",[1]Utilita!O41:T42)),0,DSUM(Fatture,"Importo_X_giorni",[1]Utilita!O41:T42)/DSUM(Fatture,"imp_fat",[1]Utilita!O41:T42))</f>
        <v>0</v>
      </c>
      <c r="D51" s="9">
        <f>IF(ISERROR(DSUM(Fatture,"Importo_X_giorni",[1]Utilita!V41:AA42)/DSUM(Fatture,"imp_fat",[1]Utilita!V41:AA42)),0,DSUM(Fatture,"Importo_X_giorni",[1]Utilita!V41:AA42)/DSUM(Fatture,"imp_fat",[1]Utilita!V41:AA42))</f>
        <v>0</v>
      </c>
      <c r="E51" s="9">
        <f>IF(ISERROR(DSUM(Fatture,"Importo_X_giorni",[1]Utilita!AC41:AH42)/DSUM(Fatture,"imp_fat",[1]Utilita!AC41:AH42)),0,DSUM(Fatture,"Importo_X_giorni",[1]Utilita!AC41:AH42)/DSUM(Fatture,"imp_fat",[1]Utilita!AC41:AH42))</f>
        <v>0</v>
      </c>
      <c r="F51" s="9">
        <f>IF(ISERROR(DSUM(Fatture,"Importo_X_giorni",[1]Utilita!AJ41:AO42)/DSUM(Fatture,"imp_fat",[1]Utilita!AJ41:AO42)),0,DSUM(Fatture,"Importo_X_giorni",[1]Utilita!AJ41:AO42)/DSUM(Fatture,"imp_fat",[1]Utilita!AJ41:AO42))</f>
        <v>0</v>
      </c>
      <c r="G51" s="10">
        <f>IF(ISERROR(DSUM(Fatture,"Importo_X_giorni",[1]Utilita!J41:M42)/DSUM(Fatture,"imp_fat",[1]Utilita!J41:M42)),0,DSUM(Fatture,"Importo_X_giorni",[1]Utilita!J41:M42)/DSUM(Fatture,"imp_fat",[1]Utilita!J41:M42))</f>
        <v>0</v>
      </c>
      <c r="H51" s="10">
        <f>IF(ISERROR(DSUM(Fatture,"Importo_X_GiorniDataDoc",[1]Utilita!J41:M42)/DSUM(Fatture,"imp_fat",[1]Utilita!J41:M42)),0,DSUM(Fatture,"Importo_X_GiorniDataDoc",[1]Utilita!J41:M42)/DSUM(Fatture,"imp_fat",[1]Utilita!J41:M42))</f>
        <v>0</v>
      </c>
    </row>
    <row r="52" spans="2:8" hidden="1">
      <c r="B52" s="23"/>
      <c r="C52" s="24"/>
      <c r="D52" s="24"/>
      <c r="E52" s="24"/>
      <c r="F52" s="24"/>
      <c r="G52" s="24"/>
      <c r="H52" s="24"/>
    </row>
    <row r="53" spans="2:8" hidden="1">
      <c r="B53" s="23"/>
      <c r="C53" s="24"/>
      <c r="D53" s="24"/>
      <c r="E53" s="24"/>
      <c r="F53" s="24"/>
      <c r="G53" s="24"/>
      <c r="H53" s="24"/>
    </row>
    <row r="54" spans="2:8" hidden="1">
      <c r="B54" s="23"/>
      <c r="C54" s="24"/>
      <c r="D54" s="24"/>
      <c r="E54" s="24"/>
      <c r="F54" s="24"/>
      <c r="G54" s="24"/>
      <c r="H54" s="24"/>
    </row>
    <row r="55" spans="2:8" hidden="1">
      <c r="B55" s="19" t="s">
        <v>23</v>
      </c>
      <c r="C55" s="9">
        <f>IF(ISERROR(DSUM(Fatture,"Importo_X_giorni",[1]Utilita!O45:T46)/DSUM(Fatture,"imp_fat",[1]Utilita!O45:T46)),0,DSUM(Fatture,"Importo_X_giorni",[1]Utilita!O45:T46)/DSUM(Fatture,"imp_fat",[1]Utilita!O45:T46))</f>
        <v>0</v>
      </c>
      <c r="D55" s="9">
        <f>IF(ISERROR(DSUM(Fatture,"Importo_X_giorni",[1]Utilita!V45:AA46)/DSUM(Fatture,"imp_fat",[1]Utilita!V45:AA46)),0,DSUM(Fatture,"Importo_X_giorni",[1]Utilita!V45:AA46)/DSUM(Fatture,"imp_fat",[1]Utilita!V45:AA46))</f>
        <v>0</v>
      </c>
      <c r="E55" s="9">
        <f>IF(ISERROR(DSUM(Fatture,"Importo_X_giorni",[1]Utilita!AC45:AH46)/DSUM(Fatture,"imp_fat",[1]Utilita!AC45:AH46)),0,DSUM(Fatture,"Importo_X_giorni",[1]Utilita!AC45:AH46)/DSUM(Fatture,"imp_fat",[1]Utilita!AC45:AH46))</f>
        <v>0</v>
      </c>
      <c r="F55" s="9">
        <f>IF(ISERROR(DSUM(Fatture,"Importo_X_giorni",[1]Utilita!AJ45:AO46)/DSUM(Fatture,"imp_fat",[1]Utilita!AJ45:AO46)),0,DSUM(Fatture,"Importo_X_giorni",[1]Utilita!AJ45:AO46)/DSUM(Fatture,"imp_fat",[1]Utilita!AJ45:AO46))</f>
        <v>0</v>
      </c>
      <c r="G55" s="10">
        <f>IF(ISERROR(DSUM(Fatture,"Importo_X_giorni",[1]Utilita!J45:M46)/DSUM(Fatture,"imp_fat",[1]Utilita!J45:M46)),0,DSUM(Fatture,"Importo_X_giorni",[1]Utilita!J45:M46)/DSUM(Fatture,"imp_fat",[1]Utilita!J45:M46))</f>
        <v>0</v>
      </c>
      <c r="H55" s="10">
        <f>IF(ISERROR(DSUM(Fatture,"Importo_X_GiorniDataDoc",[1]Utilita!J45:M46)/DSUM(Fatture,"imp_fat",[1]Utilita!J45:M46)),0,DSUM(Fatture,"Importo_X_GiorniDataDoc",[1]Utilita!J45:M46)/DSUM(Fatture,"imp_fat",[1]Utilita!J45:M46))</f>
        <v>0</v>
      </c>
    </row>
    <row r="56" spans="2:8" hidden="1">
      <c r="B56" s="23"/>
      <c r="C56" s="24"/>
      <c r="D56" s="24"/>
      <c r="E56" s="24"/>
      <c r="F56" s="24"/>
      <c r="G56" s="24"/>
      <c r="H56" s="24"/>
    </row>
    <row r="57" spans="2:8" hidden="1">
      <c r="B57" s="23"/>
      <c r="C57" s="24"/>
      <c r="D57" s="24"/>
      <c r="E57" s="24"/>
      <c r="F57" s="24"/>
      <c r="G57" s="24"/>
      <c r="H57" s="24"/>
    </row>
    <row r="58" spans="2:8" hidden="1">
      <c r="B58" s="23"/>
      <c r="C58" s="24"/>
      <c r="D58" s="24"/>
      <c r="E58" s="24"/>
      <c r="F58" s="24"/>
      <c r="G58" s="24"/>
      <c r="H58" s="24"/>
    </row>
    <row r="59" spans="2:8" hidden="1">
      <c r="B59" s="19" t="s">
        <v>24</v>
      </c>
      <c r="C59" s="9">
        <f>IF(ISERROR(DSUM(Fatture,"Importo_X_giorni",[1]Utilita!O49:T50)/DSUM(Fatture,"imp_fat",[1]Utilita!O49:T50)),0,DSUM(Fatture,"Importo_X_giorni",[1]Utilita!O49:T50)/DSUM(Fatture,"imp_fat",[1]Utilita!O49:T50))</f>
        <v>0</v>
      </c>
      <c r="D59" s="9">
        <f>IF(ISERROR(DSUM(Fatture,"Importo_X_giorni",[1]Utilita!V49:AA50)/DSUM(Fatture,"imp_fat",[1]Utilita!V49:AA50)),0,DSUM(Fatture,"Importo_X_giorni",[1]Utilita!V49:AA50)/DSUM(Fatture,"imp_fat",[1]Utilita!V49:AA50))</f>
        <v>0</v>
      </c>
      <c r="E59" s="9">
        <f>IF(ISERROR(DSUM(Fatture,"Importo_X_giorni",[1]Utilita!AC49:AH50)/DSUM(Fatture,"imp_fat",[1]Utilita!AC49:AH50)),0,DSUM(Fatture,"Importo_X_giorni",[1]Utilita!AC49:AH50)/DSUM(Fatture,"imp_fat",[1]Utilita!AC49:AH50))</f>
        <v>0</v>
      </c>
      <c r="F59" s="9">
        <f>IF(ISERROR(DSUM(Fatture,"Importo_X_giorni",[1]Utilita!AJ49:AO50)/DSUM(Fatture,"imp_fat",[1]Utilita!AJ49:AO50)),0,DSUM(Fatture,"Importo_X_giorni",[1]Utilita!AJ49:AO50)/DSUM(Fatture,"imp_fat",[1]Utilita!AJ49:AO50))</f>
        <v>0</v>
      </c>
      <c r="G59" s="10">
        <f>IF(ISERROR(DSUM(Fatture,"Importo_X_giorni",[1]Utilita!J49:M50)/DSUM(Fatture,"imp_fat",[1]Utilita!J49:M50)),0,DSUM(Fatture,"Importo_X_giorni",[1]Utilita!J49:M50)/DSUM(Fatture,"imp_fat",[1]Utilita!J49:M50))</f>
        <v>0</v>
      </c>
      <c r="H59" s="10">
        <f>IF(ISERROR(DSUM(Fatture,"Importo_X_GiorniDataDoc",[1]Utilita!J49:M50)/DSUM(Fatture,"imp_fat",[1]Utilita!J49:M50)),0,DSUM(Fatture,"Importo_X_GiorniDataDoc",[1]Utilita!J49:M50)/DSUM(Fatture,"imp_fat",[1]Utilita!J49:M50))</f>
        <v>0</v>
      </c>
    </row>
    <row r="60" spans="2:8" hidden="1">
      <c r="B60" s="23"/>
      <c r="C60" s="24"/>
      <c r="D60" s="24"/>
      <c r="E60" s="24"/>
      <c r="F60" s="24"/>
      <c r="G60" s="24"/>
      <c r="H60" s="24"/>
    </row>
    <row r="61" spans="2:8" hidden="1">
      <c r="B61" s="23"/>
      <c r="C61" s="24"/>
      <c r="D61" s="24"/>
      <c r="E61" s="24"/>
      <c r="F61" s="24"/>
      <c r="G61" s="24"/>
      <c r="H61" s="24"/>
    </row>
    <row r="62" spans="2:8" hidden="1">
      <c r="B62" s="23"/>
      <c r="C62" s="24"/>
      <c r="D62" s="24"/>
      <c r="E62" s="24"/>
      <c r="F62" s="24"/>
      <c r="G62" s="24"/>
      <c r="H62" s="24"/>
    </row>
    <row r="63" spans="2:8" hidden="1">
      <c r="B63" s="19" t="s">
        <v>25</v>
      </c>
      <c r="C63" s="9">
        <f>IF(ISERROR(DSUM(Fatture,"Importo_X_giorni",[1]Utilita!O53:T54)/DSUM(Fatture,"imp_fat",[1]Utilita!O53:T54)),0,DSUM(Fatture,"Importo_X_giorni",[1]Utilita!O53:T54)/DSUM(Fatture,"imp_fat",[1]Utilita!O53:T54))</f>
        <v>0</v>
      </c>
      <c r="D63" s="9">
        <f>IF(ISERROR(DSUM(Fatture,"Importo_X_giorni",[1]Utilita!V53:AA54)/DSUM(Fatture,"imp_fat",[1]Utilita!V53:AA54)),0,DSUM(Fatture,"Importo_X_giorni",[1]Utilita!V53:AA54)/DSUM(Fatture,"imp_fat",[1]Utilita!V53:AA54))</f>
        <v>0</v>
      </c>
      <c r="E63" s="9">
        <f>IF(ISERROR(DSUM(Fatture,"Importo_X_giorni",[1]Utilita!AC53:AH54)/DSUM(Fatture,"imp_fat",[1]Utilita!AC53:AH54)),0,DSUM(Fatture,"Importo_X_giorni",[1]Utilita!AC53:AH54)/DSUM(Fatture,"imp_fat",[1]Utilita!AC53:AH54))</f>
        <v>0</v>
      </c>
      <c r="F63" s="9">
        <f>IF(ISERROR(DSUM(Fatture,"Importo_X_giorni",[1]Utilita!AJ53:AO54)/DSUM(Fatture,"imp_fat",[1]Utilita!AJ53:AO54)),0,DSUM(Fatture,"Importo_X_giorni",[1]Utilita!AJ53:AO54)/DSUM(Fatture,"imp_fat",[1]Utilita!AJ53:AO54))</f>
        <v>0</v>
      </c>
      <c r="G63" s="10">
        <f>IF(ISERROR(DSUM(Fatture,"Importo_X_giorni",[1]Utilita!J53:M54)/DSUM(Fatture,"imp_fat",[1]Utilita!J53:M54)),0,DSUM(Fatture,"Importo_X_giorni",[1]Utilita!J53:M54)/DSUM(Fatture,"imp_fat",[1]Utilita!J53:M54))</f>
        <v>0</v>
      </c>
      <c r="H63" s="10">
        <f>IF(ISERROR(DSUM(Fatture,"Importo_X_GiorniDataDoc",[1]Utilita!J53:M54)/DSUM(Fatture,"imp_fat",[1]Utilita!J53:M54)),0,DSUM(Fatture,"Importo_X_GiorniDataDoc",[1]Utilita!J53:M54)/DSUM(Fatture,"imp_fat",[1]Utilita!J53:M54))</f>
        <v>0</v>
      </c>
    </row>
  </sheetData>
  <mergeCells count="3">
    <mergeCell ref="C2:G2"/>
    <mergeCell ref="C9:I9"/>
    <mergeCell ref="B17:H17"/>
  </mergeCells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2015-05-11T07:02:13Z</dcterms:modified>
</cp:coreProperties>
</file>